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</sheets>
  <definedNames>
    <definedName name="_xlnm.Print_Area" localSheetId="5">'Overall Alpha'!$A$1:$L$58</definedName>
  </definedNames>
  <calcPr fullCalcOnLoad="1"/>
</workbook>
</file>

<file path=xl/sharedStrings.xml><?xml version="1.0" encoding="utf-8"?>
<sst xmlns="http://schemas.openxmlformats.org/spreadsheetml/2006/main" count="415" uniqueCount="76">
  <si>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</si>
  <si>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</si>
  <si>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</si>
  <si>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</si>
  <si>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</si>
  <si>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</si>
  <si>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</si>
  <si>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</si>
  <si>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</si>
  <si>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</si>
  <si>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</si>
  <si>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Cote d'Ivoire</t>
  </si>
  <si>
    <t>Djibouti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</si>
  <si>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</si>
  <si>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</si>
  <si>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</si>
  <si>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</si>
  <si>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</si>
  <si>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</si>
  <si>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</si>
  <si>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</si>
  <si>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</si>
  <si>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</si>
  <si>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</si>
  <si>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</si>
  <si>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</si>
  <si>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</si>
  <si>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</si>
  <si>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</si>
  <si>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</si>
  <si>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</si>
  <si>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</si>
  <si>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</si>
  <si>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</si>
  <si>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</si>
  <si>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</si>
  <si>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</si>
  <si>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</si>
  <si>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</si>
  <si>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</si>
  <si>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</si>
  <si>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</si>
  <si>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</si>
  <si>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</si>
  <si>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</si>
  <si>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</si>
  <si>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</si>
  <si>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Safety and Security</t>
  </si>
  <si>
    <t>Rule of Law, Transparency, and Corruption</t>
  </si>
  <si>
    <t>Participation and Human Rights</t>
  </si>
  <si>
    <t>Sustainable Economic Opportunity</t>
  </si>
  <si>
    <t>Human Development</t>
  </si>
  <si>
    <t>Congo, Democratic Republic</t>
  </si>
  <si>
    <t>INDEX OF AFRICAN GOVERNANCE 2002</t>
  </si>
  <si>
    <t>INDEX OF AFRICAN GOVERNANCE 2005</t>
  </si>
  <si>
    <t>INDEX OF AFRICAN GOVERNANCE SCORE 2000</t>
  </si>
  <si>
    <t>Rank 2000</t>
  </si>
  <si>
    <t>Rank 2002</t>
  </si>
  <si>
    <t>Rank 2005</t>
  </si>
  <si>
    <t>Rank 2006</t>
  </si>
  <si>
    <t>INDEX OF AFRICAN GOVERNANCE 2006</t>
  </si>
  <si>
    <t>CATEGORY AND OVERALL SCORES—2000 (countries "A" to "Z")</t>
  </si>
  <si>
    <t>CATEGORY AND OVERALL SCORES—2002 (countries "A" to "Z")</t>
  </si>
  <si>
    <t>CATEGORY AND OVERALL SCORES—2005 (countries "A" to "Z")</t>
  </si>
  <si>
    <t>CATEGORY AND OVERALL SCORES—2006 (countries "A" to "Z")</t>
  </si>
  <si>
    <t>Listed Alphabetically by Country</t>
  </si>
  <si>
    <t>2009 Index of African Governance -- Scores</t>
  </si>
  <si>
    <t>2009 Index of African Governance -- Country Rankings</t>
  </si>
  <si>
    <t>Algeria</t>
  </si>
  <si>
    <t>Egypt</t>
  </si>
  <si>
    <t>Libya</t>
  </si>
  <si>
    <t>Morocco</t>
  </si>
  <si>
    <t>Tunisia</t>
  </si>
  <si>
    <t>CATEGORY AND OVERALL SCORES—2007 (countries "A" to "Z")</t>
  </si>
  <si>
    <t>INDEX OF AFRICAN GOVERNANCE 2007</t>
  </si>
  <si>
    <t>Rank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</si>
</sst>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workbookViewId="0" topLeftCell="A1">
      <selection activeCell="J5" sqref="J5"/>
    </sheetView>
  </sheetViews>
  <sheetFormatPr defaultColWidth="9.140625" defaultRowHeight="12.75"/>
  <cols>
    <col min="1" max="1" width="27.421875" style="1" customWidth="1"/>
    <col min="2" max="6" width="13.8515625" style="1" customWidth="1"/>
    <col min="7" max="7" width="15.140625" style="1" customWidth="1"/>
    <col min="8" max="8" width="5.8515625" style="1" customWidth="1"/>
    <col min="9" max="16384" width="9.140625" style="1" customWidth="1"/>
  </cols>
  <sheetData>
    <row r="1" spans="1:8" ht="12.75">
      <c r="A1" s="25" t="s">
        <v>61</v>
      </c>
      <c r="B1" s="26"/>
      <c r="C1" s="26"/>
      <c r="D1" s="26"/>
      <c r="E1" s="26"/>
      <c r="F1" s="26"/>
      <c r="G1" s="26"/>
      <c r="H1" s="27"/>
    </row>
    <row r="2" spans="1:8" ht="12.75">
      <c r="A2" s="26"/>
      <c r="B2" s="26"/>
      <c r="C2" s="26"/>
      <c r="D2" s="26"/>
      <c r="E2" s="26"/>
      <c r="F2" s="26"/>
      <c r="G2" s="26"/>
      <c r="H2" s="27"/>
    </row>
    <row r="3" spans="1:9" ht="51">
      <c r="A3" s="23"/>
      <c r="B3" s="14" t="s">
        <v>47</v>
      </c>
      <c r="C3" s="14" t="s">
        <v>48</v>
      </c>
      <c r="D3" s="14" t="s">
        <v>49</v>
      </c>
      <c r="E3" s="14" t="s">
        <v>50</v>
      </c>
      <c r="F3" s="14" t="s">
        <v>51</v>
      </c>
      <c r="G3" s="14" t="s">
        <v>55</v>
      </c>
      <c r="H3" s="14" t="s">
        <v>56</v>
      </c>
      <c r="I3" s="7"/>
    </row>
    <row r="4" spans="1:8" ht="12.75">
      <c r="A4" s="10" t="s">
        <v>0</v>
      </c>
      <c r="B4" s="2">
        <v>62.58637262567724</v>
      </c>
      <c r="C4" s="2">
        <v>24.692470705113013</v>
      </c>
      <c r="D4" s="2">
        <v>22.549369347281246</v>
      </c>
      <c r="E4" s="2">
        <v>30.06985307844323</v>
      </c>
      <c r="F4" s="2">
        <v>38.376599048658726</v>
      </c>
      <c r="G4" s="15">
        <f>AVERAGE(B4:F4)</f>
        <v>35.65493296103469</v>
      </c>
      <c r="H4" s="24">
        <f>RANK(G4,G$4:G$57)</f>
        <v>50</v>
      </c>
    </row>
    <row r="5" spans="1:8" ht="12.75">
      <c r="A5" s="10" t="s">
        <v>1</v>
      </c>
      <c r="B5" s="2">
        <v>94.44170202980756</v>
      </c>
      <c r="C5" s="2">
        <v>57.37525047680819</v>
      </c>
      <c r="D5" s="2">
        <v>93.02314890487088</v>
      </c>
      <c r="E5" s="2">
        <v>30.882306461105696</v>
      </c>
      <c r="F5" s="2">
        <v>47.42066798185473</v>
      </c>
      <c r="G5" s="15">
        <f aca="true" t="shared" si="0" ref="G5:G57">AVERAGE(B5:F5)</f>
        <v>64.6286151708894</v>
      </c>
      <c r="H5" s="24">
        <f aca="true" t="shared" si="1" ref="H5:H57">RANK(G5,G$4:G$57)</f>
        <v>9</v>
      </c>
    </row>
    <row r="6" spans="1:8" ht="12.75">
      <c r="A6" s="10" t="s">
        <v>2</v>
      </c>
      <c r="B6" s="2">
        <v>77.77767922713261</v>
      </c>
      <c r="C6" s="2">
        <v>82.70473487553501</v>
      </c>
      <c r="D6" s="2">
        <v>90.13890023972976</v>
      </c>
      <c r="E6" s="2">
        <v>46.05917153298032</v>
      </c>
      <c r="F6" s="2">
        <v>64.7165473482068</v>
      </c>
      <c r="G6" s="15">
        <f t="shared" si="0"/>
        <v>72.2794066447169</v>
      </c>
      <c r="H6" s="24">
        <f t="shared" si="1"/>
        <v>3</v>
      </c>
    </row>
    <row r="7" spans="1:8" ht="12.75">
      <c r="A7" s="10" t="s">
        <v>3</v>
      </c>
      <c r="B7" s="2">
        <v>94.44123454439247</v>
      </c>
      <c r="C7" s="2">
        <v>55.18133215524127</v>
      </c>
      <c r="D7" s="2">
        <v>46.85899531437289</v>
      </c>
      <c r="E7" s="2">
        <v>29.479922037726563</v>
      </c>
      <c r="F7" s="2">
        <v>33.43223767543679</v>
      </c>
      <c r="G7" s="15">
        <f t="shared" si="0"/>
        <v>51.878744345433994</v>
      </c>
      <c r="H7" s="24">
        <f t="shared" si="1"/>
        <v>31</v>
      </c>
    </row>
    <row r="8" spans="1:8" ht="12.75">
      <c r="A8" s="10" t="s">
        <v>4</v>
      </c>
      <c r="B8" s="2">
        <v>47.126505754449724</v>
      </c>
      <c r="C8" s="2">
        <v>47.0745086917564</v>
      </c>
      <c r="D8" s="2">
        <v>20.370729813664596</v>
      </c>
      <c r="E8" s="2">
        <v>29.07855877125642</v>
      </c>
      <c r="F8" s="2">
        <v>34.64286450414334</v>
      </c>
      <c r="G8" s="15">
        <f t="shared" si="0"/>
        <v>35.6586335070541</v>
      </c>
      <c r="H8" s="24">
        <f t="shared" si="1"/>
        <v>49</v>
      </c>
    </row>
    <row r="9" spans="1:8" ht="12.75">
      <c r="A9" s="10" t="s">
        <v>5</v>
      </c>
      <c r="B9" s="2">
        <v>83.30935018467588</v>
      </c>
      <c r="C9" s="2">
        <v>41.50530098767593</v>
      </c>
      <c r="D9" s="2">
        <v>35.5003064727035</v>
      </c>
      <c r="E9" s="2">
        <v>33.01814561944681</v>
      </c>
      <c r="F9" s="2">
        <v>50.926819867242465</v>
      </c>
      <c r="G9" s="15">
        <f t="shared" si="0"/>
        <v>48.851984626348916</v>
      </c>
      <c r="H9" s="24">
        <f t="shared" si="1"/>
        <v>36</v>
      </c>
    </row>
    <row r="10" spans="1:8" ht="12.75">
      <c r="A10" s="10" t="s">
        <v>6</v>
      </c>
      <c r="B10" s="2">
        <v>99.99638235084852</v>
      </c>
      <c r="C10" s="2">
        <v>78.51874069057287</v>
      </c>
      <c r="D10" s="2">
        <v>71.30308788275036</v>
      </c>
      <c r="E10" s="2">
        <v>38.030840972083624</v>
      </c>
      <c r="F10" s="2">
        <v>70.26215435483205</v>
      </c>
      <c r="G10" s="15">
        <f t="shared" si="0"/>
        <v>71.62224125021748</v>
      </c>
      <c r="H10" s="24">
        <f t="shared" si="1"/>
        <v>4</v>
      </c>
    </row>
    <row r="11" spans="1:8" ht="12.75">
      <c r="A11" s="10" t="s">
        <v>7</v>
      </c>
      <c r="B11" s="2">
        <v>55.55040747715808</v>
      </c>
      <c r="C11" s="2">
        <v>48.39504426633139</v>
      </c>
      <c r="D11" s="2">
        <v>66.2496935272965</v>
      </c>
      <c r="E11" s="2">
        <v>26.377196683341435</v>
      </c>
      <c r="F11" s="2">
        <v>31.364534029926677</v>
      </c>
      <c r="G11" s="15">
        <f t="shared" si="0"/>
        <v>45.58737519681082</v>
      </c>
      <c r="H11" s="24">
        <f t="shared" si="1"/>
        <v>42</v>
      </c>
    </row>
    <row r="12" spans="1:8" ht="12.75">
      <c r="A12" s="10" t="s">
        <v>8</v>
      </c>
      <c r="B12" s="2">
        <v>56.58889407657642</v>
      </c>
      <c r="C12" s="2">
        <v>38.97685639511678</v>
      </c>
      <c r="D12" s="2">
        <v>52.920174076495584</v>
      </c>
      <c r="E12" s="2">
        <v>23.106502229707043</v>
      </c>
      <c r="F12" s="2">
        <v>26.6396105885124</v>
      </c>
      <c r="G12" s="15">
        <f t="shared" si="0"/>
        <v>39.64640747328165</v>
      </c>
      <c r="H12" s="24">
        <f t="shared" si="1"/>
        <v>47</v>
      </c>
    </row>
    <row r="13" spans="1:8" ht="12.75">
      <c r="A13" s="10" t="s">
        <v>9</v>
      </c>
      <c r="B13" s="2">
        <v>94.42029674281325</v>
      </c>
      <c r="C13" s="2">
        <v>48.57041565797653</v>
      </c>
      <c r="D13" s="2">
        <v>38.75994333660238</v>
      </c>
      <c r="E13" s="2">
        <v>31.40590217728634</v>
      </c>
      <c r="F13" s="2">
        <v>47.94355534560776</v>
      </c>
      <c r="G13" s="15">
        <f t="shared" si="0"/>
        <v>52.22002265205727</v>
      </c>
      <c r="H13" s="24">
        <f t="shared" si="1"/>
        <v>28</v>
      </c>
    </row>
    <row r="14" spans="1:8" ht="12.75">
      <c r="A14" s="10" t="s">
        <v>10</v>
      </c>
      <c r="B14" s="2">
        <v>70.59596717081791</v>
      </c>
      <c r="C14" s="2">
        <v>46.6430918568823</v>
      </c>
      <c r="D14" s="2">
        <v>29.600284679089025</v>
      </c>
      <c r="E14" s="2">
        <v>34.10182402292608</v>
      </c>
      <c r="F14" s="2">
        <v>49.609569309481834</v>
      </c>
      <c r="G14" s="15">
        <f t="shared" si="0"/>
        <v>46.11014740783943</v>
      </c>
      <c r="H14" s="24">
        <f t="shared" si="1"/>
        <v>40</v>
      </c>
    </row>
    <row r="15" spans="1:8" ht="12.75">
      <c r="A15" s="10" t="s">
        <v>52</v>
      </c>
      <c r="B15" s="2">
        <v>38.30488751599093</v>
      </c>
      <c r="C15" s="2">
        <v>36.2095464703908</v>
      </c>
      <c r="D15" s="2">
        <v>8.466819221967963</v>
      </c>
      <c r="E15" s="2">
        <v>17.835278698262744</v>
      </c>
      <c r="F15" s="2">
        <v>36.69458226313887</v>
      </c>
      <c r="G15" s="15">
        <f t="shared" si="0"/>
        <v>27.50222283395026</v>
      </c>
      <c r="H15" s="24">
        <f t="shared" si="1"/>
        <v>52</v>
      </c>
    </row>
    <row r="16" spans="1:8" ht="12.75">
      <c r="A16" s="10" t="s">
        <v>11</v>
      </c>
      <c r="B16" s="2">
        <v>71.47836795783857</v>
      </c>
      <c r="C16" s="2">
        <v>48.84252079620867</v>
      </c>
      <c r="D16" s="2">
        <v>25.613115669608803</v>
      </c>
      <c r="E16" s="2">
        <v>27.749969172210204</v>
      </c>
      <c r="F16" s="2">
        <v>49.69452925244979</v>
      </c>
      <c r="G16" s="15">
        <f t="shared" si="0"/>
        <v>44.67570056966321</v>
      </c>
      <c r="H16" s="24">
        <f t="shared" si="1"/>
        <v>43</v>
      </c>
    </row>
    <row r="17" spans="1:8" ht="12.75">
      <c r="A17" s="10" t="s">
        <v>12</v>
      </c>
      <c r="B17" s="2">
        <v>94.14052456056345</v>
      </c>
      <c r="C17" s="2">
        <v>41.11475493756914</v>
      </c>
      <c r="D17" s="2">
        <v>57.91687098180233</v>
      </c>
      <c r="E17" s="2">
        <v>34.04275280409491</v>
      </c>
      <c r="F17" s="2">
        <v>50.98157074421129</v>
      </c>
      <c r="G17" s="15">
        <f t="shared" si="0"/>
        <v>55.63929480564822</v>
      </c>
      <c r="H17" s="24">
        <f t="shared" si="1"/>
        <v>21</v>
      </c>
    </row>
    <row r="18" spans="1:8" ht="12.75">
      <c r="A18" s="10" t="s">
        <v>13</v>
      </c>
      <c r="B18" s="2">
        <v>94.30659273067847</v>
      </c>
      <c r="C18" s="2">
        <v>34.52050919377652</v>
      </c>
      <c r="D18" s="2">
        <v>30.78262912716574</v>
      </c>
      <c r="E18" s="2">
        <v>39.164573127651686</v>
      </c>
      <c r="F18" s="2">
        <v>36.61178338976155</v>
      </c>
      <c r="G18" s="15">
        <f t="shared" si="0"/>
        <v>47.077217513806794</v>
      </c>
      <c r="H18" s="24">
        <f t="shared" si="1"/>
        <v>38</v>
      </c>
    </row>
    <row r="19" spans="1:8" ht="12.75">
      <c r="A19" s="10" t="s">
        <v>14</v>
      </c>
      <c r="B19" s="2">
        <v>72.87470455076709</v>
      </c>
      <c r="C19" s="2">
        <v>33.86222431766986</v>
      </c>
      <c r="D19" s="2">
        <v>24.240587882750354</v>
      </c>
      <c r="E19" s="2">
        <v>21.502178198172718</v>
      </c>
      <c r="F19" s="2">
        <v>43.156665554083965</v>
      </c>
      <c r="G19" s="15">
        <f t="shared" si="0"/>
        <v>39.1272721006888</v>
      </c>
      <c r="H19" s="24">
        <f t="shared" si="1"/>
        <v>48</v>
      </c>
    </row>
    <row r="20" spans="1:8" ht="12.75">
      <c r="A20" s="10" t="s">
        <v>15</v>
      </c>
      <c r="B20" s="2">
        <v>81.02808330125772</v>
      </c>
      <c r="C20" s="2">
        <v>43.31798417937032</v>
      </c>
      <c r="D20" s="2">
        <v>24.314863245069194</v>
      </c>
      <c r="E20" s="2">
        <v>32.13265911747998</v>
      </c>
      <c r="F20" s="2">
        <v>41.761470208891176</v>
      </c>
      <c r="G20" s="15">
        <f t="shared" si="0"/>
        <v>44.51101201041369</v>
      </c>
      <c r="H20" s="24">
        <f t="shared" si="1"/>
        <v>44</v>
      </c>
    </row>
    <row r="21" spans="1:8" ht="12.75">
      <c r="A21" s="10" t="s">
        <v>16</v>
      </c>
      <c r="B21" s="2">
        <v>99.99628934478174</v>
      </c>
      <c r="C21" s="2">
        <v>51.371155139401026</v>
      </c>
      <c r="D21" s="2">
        <v>64.80161000326905</v>
      </c>
      <c r="E21" s="2">
        <v>41.337153467614804</v>
      </c>
      <c r="F21" s="2">
        <v>69.66832501722774</v>
      </c>
      <c r="G21" s="15">
        <f t="shared" si="0"/>
        <v>65.43490659445888</v>
      </c>
      <c r="H21" s="24">
        <f t="shared" si="1"/>
        <v>8</v>
      </c>
    </row>
    <row r="22" spans="1:8" ht="12.75">
      <c r="A22" s="10" t="s">
        <v>17</v>
      </c>
      <c r="B22" s="2">
        <v>94.36397897152017</v>
      </c>
      <c r="C22" s="2">
        <v>61.08863794708927</v>
      </c>
      <c r="D22" s="2">
        <v>31.53706276560968</v>
      </c>
      <c r="E22" s="2">
        <v>33.331523334753555</v>
      </c>
      <c r="F22" s="2">
        <v>48.417075302532254</v>
      </c>
      <c r="G22" s="15">
        <f t="shared" si="0"/>
        <v>53.747655664300986</v>
      </c>
      <c r="H22" s="24">
        <f t="shared" si="1"/>
        <v>25</v>
      </c>
    </row>
    <row r="23" spans="1:8" ht="12.75">
      <c r="A23" s="10" t="s">
        <v>18</v>
      </c>
      <c r="B23" s="2">
        <v>94.36026029344212</v>
      </c>
      <c r="C23" s="2">
        <v>64.35659399661075</v>
      </c>
      <c r="D23" s="2">
        <v>70.24473548000435</v>
      </c>
      <c r="E23" s="2">
        <v>29.556497120716745</v>
      </c>
      <c r="F23" s="2">
        <v>59.76584356350204</v>
      </c>
      <c r="G23" s="15">
        <f t="shared" si="0"/>
        <v>63.6567860908552</v>
      </c>
      <c r="H23" s="24">
        <f t="shared" si="1"/>
        <v>10</v>
      </c>
    </row>
    <row r="24" spans="1:8" ht="12.75">
      <c r="A24" s="10" t="s">
        <v>19</v>
      </c>
      <c r="B24" s="2">
        <v>83.65003227706393</v>
      </c>
      <c r="C24" s="2">
        <v>49.17663855729453</v>
      </c>
      <c r="D24" s="2">
        <v>62.08898605208674</v>
      </c>
      <c r="E24" s="2">
        <v>29.244664326978636</v>
      </c>
      <c r="F24" s="2">
        <v>36.41620751455342</v>
      </c>
      <c r="G24" s="15">
        <f t="shared" si="0"/>
        <v>52.11530574559545</v>
      </c>
      <c r="H24" s="24">
        <f t="shared" si="1"/>
        <v>29</v>
      </c>
    </row>
    <row r="25" spans="1:8" ht="12.75">
      <c r="A25" s="10" t="s">
        <v>20</v>
      </c>
      <c r="B25" s="2">
        <v>86.59289591533177</v>
      </c>
      <c r="C25" s="2">
        <v>48.64885536172665</v>
      </c>
      <c r="D25" s="2">
        <v>73.58188269587012</v>
      </c>
      <c r="E25" s="2">
        <v>21.670110043482936</v>
      </c>
      <c r="F25" s="2">
        <v>41.10903617053176</v>
      </c>
      <c r="G25" s="15">
        <f t="shared" si="0"/>
        <v>54.32055603738864</v>
      </c>
      <c r="H25" s="24">
        <f t="shared" si="1"/>
        <v>22</v>
      </c>
    </row>
    <row r="26" spans="1:8" ht="12.75">
      <c r="A26" s="10" t="s">
        <v>21</v>
      </c>
      <c r="B26" s="2">
        <v>77.57628629062887</v>
      </c>
      <c r="C26" s="2">
        <v>54.277583334570465</v>
      </c>
      <c r="D26" s="2">
        <v>61.487959028004795</v>
      </c>
      <c r="E26" s="2">
        <v>31.600125829313328</v>
      </c>
      <c r="F26" s="2">
        <v>63.42965690259177</v>
      </c>
      <c r="G26" s="15">
        <f t="shared" si="0"/>
        <v>57.67432227702184</v>
      </c>
      <c r="H26" s="24">
        <f t="shared" si="1"/>
        <v>19</v>
      </c>
    </row>
    <row r="27" spans="1:8" ht="12.75">
      <c r="A27" s="10" t="s">
        <v>22</v>
      </c>
      <c r="B27" s="2">
        <v>66.66659403801884</v>
      </c>
      <c r="C27" s="2">
        <v>68.19704852445847</v>
      </c>
      <c r="D27" s="2">
        <v>70.91982674076496</v>
      </c>
      <c r="E27" s="2">
        <v>32.117901455830655</v>
      </c>
      <c r="F27" s="2">
        <v>50.892065120661165</v>
      </c>
      <c r="G27" s="15">
        <f t="shared" si="0"/>
        <v>57.75868717594682</v>
      </c>
      <c r="H27" s="24">
        <f t="shared" si="1"/>
        <v>18</v>
      </c>
    </row>
    <row r="28" spans="1:8" ht="12.75">
      <c r="A28" s="10" t="s">
        <v>23</v>
      </c>
      <c r="B28" s="2">
        <v>52.83687648858875</v>
      </c>
      <c r="C28" s="2">
        <v>19.325129689950536</v>
      </c>
      <c r="D28" s="2">
        <v>59.702925792742725</v>
      </c>
      <c r="E28" s="2">
        <v>37.623214475383</v>
      </c>
      <c r="F28" s="2">
        <v>34.189588045110504</v>
      </c>
      <c r="G28" s="15">
        <f t="shared" si="0"/>
        <v>40.7355468983551</v>
      </c>
      <c r="H28" s="24">
        <f t="shared" si="1"/>
        <v>46</v>
      </c>
    </row>
    <row r="29" spans="1:8" ht="12.75">
      <c r="A29" s="10" t="s">
        <v>24</v>
      </c>
      <c r="B29" s="2">
        <v>94.44419800410515</v>
      </c>
      <c r="C29" s="2">
        <v>46.083373561491406</v>
      </c>
      <c r="D29" s="2">
        <v>80.09476817042606</v>
      </c>
      <c r="E29" s="2">
        <v>30.288273724455568</v>
      </c>
      <c r="F29" s="2">
        <v>42.61227417312918</v>
      </c>
      <c r="G29" s="15">
        <f t="shared" si="0"/>
        <v>58.70457752672148</v>
      </c>
      <c r="H29" s="24">
        <f t="shared" si="1"/>
        <v>17</v>
      </c>
    </row>
    <row r="30" spans="1:8" ht="12.75">
      <c r="A30" s="10" t="s">
        <v>25</v>
      </c>
      <c r="B30" s="2">
        <v>94.44428662956382</v>
      </c>
      <c r="C30" s="2">
        <v>67.0862705007898</v>
      </c>
      <c r="D30" s="2">
        <v>73.87707720387927</v>
      </c>
      <c r="E30" s="2">
        <v>30.818437576137526</v>
      </c>
      <c r="F30" s="2">
        <v>43.43783241951693</v>
      </c>
      <c r="G30" s="15">
        <f t="shared" si="0"/>
        <v>61.93278086597746</v>
      </c>
      <c r="H30" s="24">
        <f t="shared" si="1"/>
        <v>14</v>
      </c>
    </row>
    <row r="31" spans="1:8" ht="12.75">
      <c r="A31" s="10" t="s">
        <v>26</v>
      </c>
      <c r="B31" s="2">
        <v>83.32757202604904</v>
      </c>
      <c r="C31" s="2">
        <v>58.09305050250643</v>
      </c>
      <c r="D31" s="2">
        <v>46.96694181104937</v>
      </c>
      <c r="E31" s="2">
        <v>30.19612121744027</v>
      </c>
      <c r="F31" s="2">
        <v>34.699738477172495</v>
      </c>
      <c r="G31" s="15">
        <f t="shared" si="0"/>
        <v>50.65668480684352</v>
      </c>
      <c r="H31" s="24">
        <f t="shared" si="1"/>
        <v>32</v>
      </c>
    </row>
    <row r="32" spans="1:8" ht="12.75">
      <c r="A32" s="10" t="s">
        <v>27</v>
      </c>
      <c r="B32" s="2">
        <v>76.45189557339518</v>
      </c>
      <c r="C32" s="2">
        <v>70.61297781709301</v>
      </c>
      <c r="D32" s="2">
        <v>29.0849814754277</v>
      </c>
      <c r="E32" s="2">
        <v>30.564148888699847</v>
      </c>
      <c r="F32" s="2">
        <v>54.927200521844156</v>
      </c>
      <c r="G32" s="15">
        <f t="shared" si="0"/>
        <v>52.32824085529197</v>
      </c>
      <c r="H32" s="24">
        <f t="shared" si="1"/>
        <v>27</v>
      </c>
    </row>
    <row r="33" spans="1:8" ht="12.75">
      <c r="A33" s="10" t="s">
        <v>28</v>
      </c>
      <c r="B33" s="2">
        <v>99.99603181993994</v>
      </c>
      <c r="C33" s="2">
        <v>80.53923307640211</v>
      </c>
      <c r="D33" s="2">
        <v>91.06019123896698</v>
      </c>
      <c r="E33" s="2">
        <v>47.266853028713484</v>
      </c>
      <c r="F33" s="2">
        <v>87.62277302080031</v>
      </c>
      <c r="G33" s="15">
        <f t="shared" si="0"/>
        <v>81.29701643696458</v>
      </c>
      <c r="H33" s="24">
        <f t="shared" si="1"/>
        <v>1</v>
      </c>
    </row>
    <row r="34" spans="1:8" ht="12.75">
      <c r="A34" s="10" t="s">
        <v>29</v>
      </c>
      <c r="B34" s="2">
        <v>94.44444444444444</v>
      </c>
      <c r="C34" s="2">
        <v>40.898084286480454</v>
      </c>
      <c r="D34" s="2">
        <v>67.58336057535142</v>
      </c>
      <c r="E34" s="2">
        <v>28.233080000772357</v>
      </c>
      <c r="F34" s="2">
        <v>28.945887825440348</v>
      </c>
      <c r="G34" s="15">
        <f t="shared" si="0"/>
        <v>52.02097142649781</v>
      </c>
      <c r="H34" s="24">
        <f t="shared" si="1"/>
        <v>30</v>
      </c>
    </row>
    <row r="35" spans="1:8" ht="12.75">
      <c r="A35" s="10" t="s">
        <v>30</v>
      </c>
      <c r="B35" s="2">
        <v>85.05244464665456</v>
      </c>
      <c r="C35" s="2">
        <v>90.97354497354497</v>
      </c>
      <c r="D35" s="2">
        <v>79.6990778576877</v>
      </c>
      <c r="E35" s="2">
        <v>38.55315466500388</v>
      </c>
      <c r="F35" s="2">
        <v>61.23168989075855</v>
      </c>
      <c r="G35" s="15">
        <f t="shared" si="0"/>
        <v>71.10198240672995</v>
      </c>
      <c r="H35" s="24">
        <f t="shared" si="1"/>
        <v>5</v>
      </c>
    </row>
    <row r="36" spans="1:8" ht="12.75">
      <c r="A36" s="10" t="s">
        <v>31</v>
      </c>
      <c r="B36" s="2">
        <v>94.4374223156857</v>
      </c>
      <c r="C36" s="2">
        <v>49.332727905953305</v>
      </c>
      <c r="D36" s="2">
        <v>71.87568105045222</v>
      </c>
      <c r="E36" s="2">
        <v>28.451716123684207</v>
      </c>
      <c r="F36" s="2">
        <v>25.745894900211656</v>
      </c>
      <c r="G36" s="15">
        <f t="shared" si="0"/>
        <v>53.968688459197416</v>
      </c>
      <c r="H36" s="24">
        <f t="shared" si="1"/>
        <v>23</v>
      </c>
    </row>
    <row r="37" spans="1:8" ht="12.75">
      <c r="A37" s="10" t="s">
        <v>32</v>
      </c>
      <c r="B37" s="2">
        <v>66.62551322473992</v>
      </c>
      <c r="C37" s="2">
        <v>35.428610334276804</v>
      </c>
      <c r="D37" s="2">
        <v>47.44214476408412</v>
      </c>
      <c r="E37" s="2">
        <v>33.11010769684014</v>
      </c>
      <c r="F37" s="2">
        <v>45.940589227852826</v>
      </c>
      <c r="G37" s="15">
        <f t="shared" si="0"/>
        <v>45.709393049558756</v>
      </c>
      <c r="H37" s="24">
        <f t="shared" si="1"/>
        <v>41</v>
      </c>
    </row>
    <row r="38" spans="1:8" ht="12.75">
      <c r="A38" s="10" t="s">
        <v>33</v>
      </c>
      <c r="B38" s="2">
        <v>91.36653773701892</v>
      </c>
      <c r="C38" s="2">
        <v>46.654954001682164</v>
      </c>
      <c r="D38" s="2">
        <v>25.35652991173586</v>
      </c>
      <c r="E38" s="2">
        <v>32.83991979213692</v>
      </c>
      <c r="F38" s="2">
        <v>39.1204711863922</v>
      </c>
      <c r="G38" s="15">
        <f t="shared" si="0"/>
        <v>47.06768252579322</v>
      </c>
      <c r="H38" s="24">
        <f t="shared" si="1"/>
        <v>39</v>
      </c>
    </row>
    <row r="39" spans="1:8" ht="12.75">
      <c r="A39" s="10" t="s">
        <v>34</v>
      </c>
      <c r="B39" s="2">
        <v>99.97557515162683</v>
      </c>
      <c r="C39" s="2">
        <v>45.40737464470815</v>
      </c>
      <c r="D39" s="2">
        <v>85.21825396825398</v>
      </c>
      <c r="E39" s="2">
        <v>22.913942406832366</v>
      </c>
      <c r="F39" s="2">
        <v>54.225602524443694</v>
      </c>
      <c r="G39" s="15">
        <f t="shared" si="0"/>
        <v>61.548149739173006</v>
      </c>
      <c r="H39" s="24">
        <f t="shared" si="1"/>
        <v>16</v>
      </c>
    </row>
    <row r="40" spans="1:8" ht="12.75">
      <c r="A40" s="10" t="s">
        <v>35</v>
      </c>
      <c r="B40" s="2">
        <v>90.39841765508635</v>
      </c>
      <c r="C40" s="2">
        <v>63.47855877568524</v>
      </c>
      <c r="D40" s="2">
        <v>79.08698376375722</v>
      </c>
      <c r="E40" s="2">
        <v>32.22681779978042</v>
      </c>
      <c r="F40" s="2">
        <v>44.72130225883203</v>
      </c>
      <c r="G40" s="15">
        <f t="shared" si="0"/>
        <v>61.98241605062825</v>
      </c>
      <c r="H40" s="24">
        <f t="shared" si="1"/>
        <v>13</v>
      </c>
    </row>
    <row r="41" spans="1:8" ht="12.75">
      <c r="A41" s="10" t="s">
        <v>36</v>
      </c>
      <c r="B41" s="2">
        <v>88.84255697285143</v>
      </c>
      <c r="C41" s="2">
        <v>72.54887588960541</v>
      </c>
      <c r="D41" s="2">
        <v>78.4634820747521</v>
      </c>
      <c r="E41" s="2">
        <v>60.849781916415566</v>
      </c>
      <c r="F41" s="2">
        <v>87.24920319593383</v>
      </c>
      <c r="G41" s="15">
        <f t="shared" si="0"/>
        <v>77.59078000991167</v>
      </c>
      <c r="H41" s="24">
        <f t="shared" si="1"/>
        <v>2</v>
      </c>
    </row>
    <row r="42" spans="1:8" ht="12.75">
      <c r="A42" s="10" t="s">
        <v>37</v>
      </c>
      <c r="B42" s="2">
        <v>53.87791087414375</v>
      </c>
      <c r="C42" s="2">
        <v>40.78893501262644</v>
      </c>
      <c r="D42" s="2">
        <v>49.90942028985507</v>
      </c>
      <c r="E42" s="2">
        <v>29.72218402784047</v>
      </c>
      <c r="F42" s="2">
        <v>33.75871229355249</v>
      </c>
      <c r="G42" s="15">
        <f t="shared" si="0"/>
        <v>41.611432499603644</v>
      </c>
      <c r="H42" s="24">
        <f t="shared" si="1"/>
        <v>45</v>
      </c>
    </row>
    <row r="43" spans="1:8" ht="12.75">
      <c r="A43" s="10" t="s">
        <v>38</v>
      </c>
      <c r="B43" s="2">
        <v>45.566394727073586</v>
      </c>
      <c r="C43" s="2">
        <v>20.03174603174603</v>
      </c>
      <c r="D43" s="2">
        <v>7.980549199084668</v>
      </c>
      <c r="E43" s="2">
        <v>1.5528039885368514</v>
      </c>
      <c r="F43" s="2">
        <v>34.160936494063534</v>
      </c>
      <c r="G43" s="15">
        <f t="shared" si="0"/>
        <v>21.858486088100936</v>
      </c>
      <c r="H43" s="24">
        <f t="shared" si="1"/>
        <v>53</v>
      </c>
    </row>
    <row r="44" spans="1:8" ht="12.75">
      <c r="A44" s="10" t="s">
        <v>39</v>
      </c>
      <c r="B44" s="2">
        <v>61.110637999611875</v>
      </c>
      <c r="C44" s="2">
        <v>76.70615868784024</v>
      </c>
      <c r="D44" s="2">
        <v>90.69378609567397</v>
      </c>
      <c r="E44" s="2">
        <v>48.8133693174077</v>
      </c>
      <c r="F44" s="2">
        <v>65.36810997935464</v>
      </c>
      <c r="G44" s="15">
        <f t="shared" si="0"/>
        <v>68.53841241597769</v>
      </c>
      <c r="H44" s="24">
        <f t="shared" si="1"/>
        <v>7</v>
      </c>
    </row>
    <row r="45" spans="1:8" ht="12.75">
      <c r="A45" s="10" t="s">
        <v>40</v>
      </c>
      <c r="B45" s="2">
        <v>32.530677773837205</v>
      </c>
      <c r="C45" s="2">
        <v>41.40625115714612</v>
      </c>
      <c r="D45" s="2">
        <v>10.796011768551816</v>
      </c>
      <c r="E45" s="2">
        <v>32.56249491630326</v>
      </c>
      <c r="F45" s="2">
        <v>55.239371568481474</v>
      </c>
      <c r="G45" s="15">
        <f t="shared" si="0"/>
        <v>34.50696143686398</v>
      </c>
      <c r="H45" s="24">
        <f t="shared" si="1"/>
        <v>51</v>
      </c>
    </row>
    <row r="46" spans="1:8" ht="12.75">
      <c r="A46" s="10" t="s">
        <v>41</v>
      </c>
      <c r="B46" s="2">
        <v>72.22037075749881</v>
      </c>
      <c r="C46" s="2">
        <v>50.54532830357645</v>
      </c>
      <c r="D46" s="2">
        <v>25.064189005121502</v>
      </c>
      <c r="E46" s="2">
        <v>39.56406097520643</v>
      </c>
      <c r="F46" s="2">
        <v>51.06313997774839</v>
      </c>
      <c r="G46" s="15">
        <f t="shared" si="0"/>
        <v>47.69141780383031</v>
      </c>
      <c r="H46" s="24">
        <f t="shared" si="1"/>
        <v>37</v>
      </c>
    </row>
    <row r="47" spans="1:8" ht="12.75">
      <c r="A47" s="10" t="s">
        <v>42</v>
      </c>
      <c r="B47" s="2">
        <v>88.88552916323295</v>
      </c>
      <c r="C47" s="2">
        <v>53.587838759058165</v>
      </c>
      <c r="D47" s="2">
        <v>42.3199643129563</v>
      </c>
      <c r="E47" s="2">
        <v>32.49384367290333</v>
      </c>
      <c r="F47" s="2">
        <v>50.528797474305925</v>
      </c>
      <c r="G47" s="15">
        <f t="shared" si="0"/>
        <v>53.563194676491335</v>
      </c>
      <c r="H47" s="24">
        <f t="shared" si="1"/>
        <v>26</v>
      </c>
    </row>
    <row r="48" spans="1:8" ht="12.75">
      <c r="A48" s="10" t="s">
        <v>43</v>
      </c>
      <c r="B48" s="2">
        <v>83.22781068668786</v>
      </c>
      <c r="C48" s="2">
        <v>48.20204483609521</v>
      </c>
      <c r="D48" s="2">
        <v>42.93290971995206</v>
      </c>
      <c r="E48" s="2">
        <v>28.000981862621543</v>
      </c>
      <c r="F48" s="2">
        <v>47.91795131188524</v>
      </c>
      <c r="G48" s="15">
        <f t="shared" si="0"/>
        <v>50.05633968344838</v>
      </c>
      <c r="H48" s="24">
        <f t="shared" si="1"/>
        <v>33</v>
      </c>
    </row>
    <row r="49" spans="1:8" ht="12.75">
      <c r="A49" s="10" t="s">
        <v>44</v>
      </c>
      <c r="B49" s="2">
        <v>80.66521939515755</v>
      </c>
      <c r="C49" s="2">
        <v>53.422505551315176</v>
      </c>
      <c r="D49" s="2">
        <v>30.82706766917293</v>
      </c>
      <c r="E49" s="2">
        <v>32.78941885294618</v>
      </c>
      <c r="F49" s="2">
        <v>49.52505750544145</v>
      </c>
      <c r="G49" s="15">
        <f t="shared" si="0"/>
        <v>49.44585379480665</v>
      </c>
      <c r="H49" s="24">
        <f t="shared" si="1"/>
        <v>34</v>
      </c>
    </row>
    <row r="50" spans="1:8" ht="12.75">
      <c r="A50" s="10" t="s">
        <v>45</v>
      </c>
      <c r="B50" s="2">
        <v>83.33126524113433</v>
      </c>
      <c r="C50" s="2">
        <v>62.35562306036715</v>
      </c>
      <c r="D50" s="2">
        <v>44.815673695107336</v>
      </c>
      <c r="E50" s="2">
        <v>36.3522055472942</v>
      </c>
      <c r="F50" s="2">
        <v>42.40648954694081</v>
      </c>
      <c r="G50" s="15">
        <f t="shared" si="0"/>
        <v>53.85225141816877</v>
      </c>
      <c r="H50" s="24">
        <f t="shared" si="1"/>
        <v>24</v>
      </c>
    </row>
    <row r="51" spans="1:8" ht="12.75">
      <c r="A51" s="10" t="s">
        <v>46</v>
      </c>
      <c r="B51" s="2">
        <v>81.43193781336329</v>
      </c>
      <c r="C51" s="2">
        <v>49.92233499757608</v>
      </c>
      <c r="D51" s="2">
        <v>37.668219461697724</v>
      </c>
      <c r="E51" s="2">
        <v>27.83163497424958</v>
      </c>
      <c r="F51" s="2">
        <v>49.82550477767484</v>
      </c>
      <c r="G51" s="15">
        <f t="shared" si="0"/>
        <v>49.3359264049123</v>
      </c>
      <c r="H51" s="24">
        <f t="shared" si="1"/>
        <v>35</v>
      </c>
    </row>
    <row r="52" spans="1:8" ht="12.75">
      <c r="A52" s="23"/>
      <c r="B52" s="2"/>
      <c r="C52" s="2"/>
      <c r="D52" s="2"/>
      <c r="E52" s="2"/>
      <c r="F52" s="2"/>
      <c r="G52" s="15"/>
      <c r="H52" s="24"/>
    </row>
    <row r="53" spans="1:8" ht="12.75">
      <c r="A53" s="10" t="s">
        <v>68</v>
      </c>
      <c r="B53" s="2">
        <v>88.98162695654943</v>
      </c>
      <c r="C53" s="2">
        <v>54.17765266521999</v>
      </c>
      <c r="D53" s="2">
        <v>45.14785605317642</v>
      </c>
      <c r="E53" s="2">
        <v>38.95268419134961</v>
      </c>
      <c r="F53" s="2">
        <v>82.26753626519509</v>
      </c>
      <c r="G53" s="15">
        <f t="shared" si="0"/>
        <v>61.905471226298104</v>
      </c>
      <c r="H53" s="24">
        <f t="shared" si="1"/>
        <v>15</v>
      </c>
    </row>
    <row r="54" spans="1:8" ht="12.75">
      <c r="A54" s="10" t="s">
        <v>69</v>
      </c>
      <c r="B54" s="2">
        <v>99.99193114176427</v>
      </c>
      <c r="C54" s="2">
        <v>63.359832214026426</v>
      </c>
      <c r="D54" s="2">
        <v>24.658112672986814</v>
      </c>
      <c r="E54" s="2">
        <v>38.95031651019551</v>
      </c>
      <c r="F54" s="2">
        <v>84.86470261255282</v>
      </c>
      <c r="G54" s="15">
        <f t="shared" si="0"/>
        <v>62.364979030305165</v>
      </c>
      <c r="H54" s="24">
        <f t="shared" si="1"/>
        <v>11</v>
      </c>
    </row>
    <row r="55" spans="1:8" ht="12.75">
      <c r="A55" s="10" t="s">
        <v>70</v>
      </c>
      <c r="B55" s="2">
        <v>99.97678057117066</v>
      </c>
      <c r="C55" s="2">
        <v>25.13403305585716</v>
      </c>
      <c r="D55" s="2">
        <v>16.441238966982674</v>
      </c>
      <c r="E55" s="2">
        <v>51.26342571507285</v>
      </c>
      <c r="F55" s="2">
        <v>87.26003735085624</v>
      </c>
      <c r="G55" s="15">
        <f t="shared" si="0"/>
        <v>56.015103131987914</v>
      </c>
      <c r="H55" s="24">
        <f t="shared" si="1"/>
        <v>20</v>
      </c>
    </row>
    <row r="56" spans="1:8" ht="12.75">
      <c r="A56" s="10" t="s">
        <v>71</v>
      </c>
      <c r="B56" s="2">
        <v>99.99803785276612</v>
      </c>
      <c r="C56" s="2">
        <v>71.51844429052802</v>
      </c>
      <c r="D56" s="2">
        <v>33.17430805274055</v>
      </c>
      <c r="E56" s="2">
        <v>35.92351129018669</v>
      </c>
      <c r="F56" s="2">
        <v>71.10816047476318</v>
      </c>
      <c r="G56" s="15">
        <f t="shared" si="0"/>
        <v>62.34449239219691</v>
      </c>
      <c r="H56" s="24">
        <f t="shared" si="1"/>
        <v>12</v>
      </c>
    </row>
    <row r="57" spans="1:8" ht="12.75">
      <c r="A57" s="10" t="s">
        <v>72</v>
      </c>
      <c r="B57" s="2">
        <v>99.98251232780204</v>
      </c>
      <c r="C57" s="2">
        <v>76.48471355589102</v>
      </c>
      <c r="D57" s="2">
        <v>46.07697913261414</v>
      </c>
      <c r="E57" s="2">
        <v>41.70031468084749</v>
      </c>
      <c r="F57" s="2">
        <v>84.89012327013529</v>
      </c>
      <c r="G57" s="15">
        <f t="shared" si="0"/>
        <v>69.826928593458</v>
      </c>
      <c r="H57" s="24">
        <f t="shared" si="1"/>
        <v>6</v>
      </c>
    </row>
  </sheetData>
  <mergeCells count="1">
    <mergeCell ref="A1:H2"/>
  </mergeCells>
  <printOptions gridLines="1" horizontalCentered="1" verticalCentered="1"/>
  <pageMargins left="0.5" right="0.5" top="0.5" bottom="0.5" header="0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:H2"/>
    </sheetView>
  </sheetViews>
  <sheetFormatPr defaultColWidth="9.140625" defaultRowHeight="12.75"/>
  <cols>
    <col min="1" max="1" width="27.421875" style="1" customWidth="1"/>
    <col min="2" max="6" width="13.8515625" style="1" customWidth="1"/>
    <col min="7" max="7" width="18.7109375" style="1" customWidth="1"/>
    <col min="8" max="8" width="6.140625" style="1" customWidth="1"/>
    <col min="9" max="16384" width="9.140625" style="1" customWidth="1"/>
  </cols>
  <sheetData>
    <row r="1" spans="1:8" ht="12.75">
      <c r="A1" s="28" t="s">
        <v>62</v>
      </c>
      <c r="B1" s="29"/>
      <c r="C1" s="29"/>
      <c r="D1" s="29"/>
      <c r="E1" s="29"/>
      <c r="F1" s="29"/>
      <c r="G1" s="29"/>
      <c r="H1" s="30"/>
    </row>
    <row r="2" spans="1:8" ht="13.5" thickBot="1">
      <c r="A2" s="31"/>
      <c r="B2" s="32"/>
      <c r="C2" s="32"/>
      <c r="D2" s="32"/>
      <c r="E2" s="32"/>
      <c r="F2" s="32"/>
      <c r="G2" s="32"/>
      <c r="H2" s="33"/>
    </row>
    <row r="3" spans="1:8" ht="51">
      <c r="A3" s="4"/>
      <c r="B3" s="5" t="s">
        <v>47</v>
      </c>
      <c r="C3" s="5" t="s">
        <v>48</v>
      </c>
      <c r="D3" s="5" t="s">
        <v>49</v>
      </c>
      <c r="E3" s="5" t="s">
        <v>50</v>
      </c>
      <c r="F3" s="13" t="s">
        <v>51</v>
      </c>
      <c r="G3" s="14" t="s">
        <v>53</v>
      </c>
      <c r="H3" s="16" t="s">
        <v>57</v>
      </c>
    </row>
    <row r="4" spans="1:8" ht="12.75">
      <c r="A4" s="10" t="s">
        <v>0</v>
      </c>
      <c r="B4" s="2">
        <v>62.194047523022334</v>
      </c>
      <c r="C4" s="2">
        <v>25.35913737177968</v>
      </c>
      <c r="D4" s="2">
        <v>23.07020268061458</v>
      </c>
      <c r="E4" s="2">
        <v>35.19882652929139</v>
      </c>
      <c r="F4" s="2">
        <v>39.74548678568005</v>
      </c>
      <c r="G4" s="15">
        <f>AVERAGE(B4:F4)</f>
        <v>37.113540178077606</v>
      </c>
      <c r="H4" s="24">
        <f>RANK(G4,G$4:G$57)</f>
        <v>49</v>
      </c>
    </row>
    <row r="5" spans="1:8" ht="12.75">
      <c r="A5" s="10" t="s">
        <v>1</v>
      </c>
      <c r="B5" s="2">
        <v>94.43817506247657</v>
      </c>
      <c r="C5" s="2">
        <v>59.22710232866004</v>
      </c>
      <c r="D5" s="2">
        <v>83.64814890487088</v>
      </c>
      <c r="E5" s="2">
        <v>31.683323400357978</v>
      </c>
      <c r="F5" s="2">
        <v>46.65192852652165</v>
      </c>
      <c r="G5" s="15">
        <f aca="true" t="shared" si="0" ref="G5:G57">AVERAGE(B5:F5)</f>
        <v>63.12973564457742</v>
      </c>
      <c r="H5" s="24">
        <f aca="true" t="shared" si="1" ref="H5:H57">RANK(G5,G$4:G$57)</f>
        <v>12</v>
      </c>
    </row>
    <row r="6" spans="1:8" ht="12.75">
      <c r="A6" s="10" t="s">
        <v>2</v>
      </c>
      <c r="B6" s="2">
        <v>77.77701878105995</v>
      </c>
      <c r="C6" s="2">
        <v>84.40843857923873</v>
      </c>
      <c r="D6" s="2">
        <v>89.0972335730631</v>
      </c>
      <c r="E6" s="2">
        <v>45.69814279576567</v>
      </c>
      <c r="F6" s="2">
        <v>64.90260509481048</v>
      </c>
      <c r="G6" s="15">
        <f t="shared" si="0"/>
        <v>72.37668776478759</v>
      </c>
      <c r="H6" s="24">
        <f t="shared" si="1"/>
        <v>4</v>
      </c>
    </row>
    <row r="7" spans="1:8" ht="12.75">
      <c r="A7" s="10" t="s">
        <v>3</v>
      </c>
      <c r="B7" s="2">
        <v>94.43480062604064</v>
      </c>
      <c r="C7" s="2">
        <v>51.15406710517491</v>
      </c>
      <c r="D7" s="2">
        <v>54.894709600087175</v>
      </c>
      <c r="E7" s="2">
        <v>32.259574867759746</v>
      </c>
      <c r="F7" s="2">
        <v>39.955275578699336</v>
      </c>
      <c r="G7" s="15">
        <f t="shared" si="0"/>
        <v>54.53968555555235</v>
      </c>
      <c r="H7" s="24">
        <f t="shared" si="1"/>
        <v>28</v>
      </c>
    </row>
    <row r="8" spans="1:8" ht="12.75">
      <c r="A8" s="10" t="s">
        <v>4</v>
      </c>
      <c r="B8" s="2">
        <v>48.05944989731092</v>
      </c>
      <c r="C8" s="2">
        <v>47.0745086917564</v>
      </c>
      <c r="D8" s="2">
        <v>21.63561076604555</v>
      </c>
      <c r="E8" s="2">
        <v>31.227375775868083</v>
      </c>
      <c r="F8" s="2">
        <v>35.46036663976157</v>
      </c>
      <c r="G8" s="15">
        <f t="shared" si="0"/>
        <v>36.6914623541485</v>
      </c>
      <c r="H8" s="24">
        <f t="shared" si="1"/>
        <v>50</v>
      </c>
    </row>
    <row r="9" spans="1:8" ht="12.75">
      <c r="A9" s="10" t="s">
        <v>5</v>
      </c>
      <c r="B9" s="2">
        <v>83.28115534792407</v>
      </c>
      <c r="C9" s="2">
        <v>40.1719676543426</v>
      </c>
      <c r="D9" s="2">
        <v>36.02113980603683</v>
      </c>
      <c r="E9" s="2">
        <v>33.233808311545836</v>
      </c>
      <c r="F9" s="2">
        <v>51.10176303349616</v>
      </c>
      <c r="G9" s="15">
        <f t="shared" si="0"/>
        <v>48.761966830669095</v>
      </c>
      <c r="H9" s="24">
        <f t="shared" si="1"/>
        <v>40</v>
      </c>
    </row>
    <row r="10" spans="1:8" ht="12.75">
      <c r="A10" s="10" t="s">
        <v>6</v>
      </c>
      <c r="B10" s="2">
        <v>99.99541691489519</v>
      </c>
      <c r="C10" s="2">
        <v>74.81503698686916</v>
      </c>
      <c r="D10" s="2">
        <v>90.05308788275036</v>
      </c>
      <c r="E10" s="2">
        <v>38.70962510527361</v>
      </c>
      <c r="F10" s="2">
        <v>70.3299811528769</v>
      </c>
      <c r="G10" s="15">
        <f t="shared" si="0"/>
        <v>74.78062960853305</v>
      </c>
      <c r="H10" s="24">
        <f t="shared" si="1"/>
        <v>3</v>
      </c>
    </row>
    <row r="11" spans="1:8" ht="12.75">
      <c r="A11" s="10" t="s">
        <v>7</v>
      </c>
      <c r="B11" s="2">
        <v>50.445273988100126</v>
      </c>
      <c r="C11" s="2">
        <v>48.39504426633139</v>
      </c>
      <c r="D11" s="2">
        <v>69.89552686062984</v>
      </c>
      <c r="E11" s="2">
        <v>25.965786529210394</v>
      </c>
      <c r="F11" s="2">
        <v>31.652318797910826</v>
      </c>
      <c r="G11" s="15">
        <f t="shared" si="0"/>
        <v>45.27079008843651</v>
      </c>
      <c r="H11" s="24">
        <f t="shared" si="1"/>
        <v>44</v>
      </c>
    </row>
    <row r="12" spans="1:8" ht="12.75">
      <c r="A12" s="10" t="s">
        <v>8</v>
      </c>
      <c r="B12" s="2">
        <v>55.19517376508813</v>
      </c>
      <c r="C12" s="2">
        <v>38.97685639511678</v>
      </c>
      <c r="D12" s="2">
        <v>54.482674076495584</v>
      </c>
      <c r="E12" s="2">
        <v>27.630591374544846</v>
      </c>
      <c r="F12" s="2">
        <v>28.31990869886441</v>
      </c>
      <c r="G12" s="15">
        <f t="shared" si="0"/>
        <v>40.92104086202195</v>
      </c>
      <c r="H12" s="24">
        <f t="shared" si="1"/>
        <v>47</v>
      </c>
    </row>
    <row r="13" spans="1:8" ht="12.75">
      <c r="A13" s="10" t="s">
        <v>9</v>
      </c>
      <c r="B13" s="2">
        <v>94.42934390935903</v>
      </c>
      <c r="C13" s="2">
        <v>48.57041565797653</v>
      </c>
      <c r="D13" s="2">
        <v>38.75994333660238</v>
      </c>
      <c r="E13" s="2">
        <v>32.67039405477086</v>
      </c>
      <c r="F13" s="2">
        <v>49.0117211349069</v>
      </c>
      <c r="G13" s="15">
        <f t="shared" si="0"/>
        <v>52.688363618723145</v>
      </c>
      <c r="H13" s="24">
        <f t="shared" si="1"/>
        <v>32</v>
      </c>
    </row>
    <row r="14" spans="1:8" ht="12.75">
      <c r="A14" s="10" t="s">
        <v>10</v>
      </c>
      <c r="B14" s="2">
        <v>64.57690282746904</v>
      </c>
      <c r="C14" s="2">
        <v>46.6430918568823</v>
      </c>
      <c r="D14" s="2">
        <v>43.66278467908903</v>
      </c>
      <c r="E14" s="2">
        <v>32.12919351305158</v>
      </c>
      <c r="F14" s="2">
        <v>50.03465950298508</v>
      </c>
      <c r="G14" s="15">
        <f t="shared" si="0"/>
        <v>47.409326475895405</v>
      </c>
      <c r="H14" s="24">
        <f t="shared" si="1"/>
        <v>41</v>
      </c>
    </row>
    <row r="15" spans="1:8" ht="12.75">
      <c r="A15" s="10" t="s">
        <v>52</v>
      </c>
      <c r="B15" s="2">
        <v>30.171107830608648</v>
      </c>
      <c r="C15" s="2">
        <v>36.2095464703908</v>
      </c>
      <c r="D15" s="2">
        <v>16.204914460063204</v>
      </c>
      <c r="E15" s="2">
        <v>22.836487755811465</v>
      </c>
      <c r="F15" s="2">
        <v>35.728994180176585</v>
      </c>
      <c r="G15" s="15">
        <f t="shared" si="0"/>
        <v>28.230210139410143</v>
      </c>
      <c r="H15" s="24">
        <f t="shared" si="1"/>
        <v>52</v>
      </c>
    </row>
    <row r="16" spans="1:8" ht="12.75">
      <c r="A16" s="10" t="s">
        <v>11</v>
      </c>
      <c r="B16" s="2">
        <v>59.8334410741298</v>
      </c>
      <c r="C16" s="2">
        <v>46.84252079620867</v>
      </c>
      <c r="D16" s="2">
        <v>28.73811566960881</v>
      </c>
      <c r="E16" s="2">
        <v>28.08419115556471</v>
      </c>
      <c r="F16" s="2">
        <v>48.07984994264763</v>
      </c>
      <c r="G16" s="15">
        <f t="shared" si="0"/>
        <v>42.315623727631916</v>
      </c>
      <c r="H16" s="24">
        <f t="shared" si="1"/>
        <v>46</v>
      </c>
    </row>
    <row r="17" spans="1:8" ht="12.75">
      <c r="A17" s="10" t="s">
        <v>12</v>
      </c>
      <c r="B17" s="2">
        <v>94.36176896340285</v>
      </c>
      <c r="C17" s="2">
        <v>37.411051233865436</v>
      </c>
      <c r="D17" s="2">
        <v>57.91687098180233</v>
      </c>
      <c r="E17" s="2">
        <v>35.8591310009768</v>
      </c>
      <c r="F17" s="2">
        <v>51.53563067690353</v>
      </c>
      <c r="G17" s="15">
        <f t="shared" si="0"/>
        <v>55.416890571390184</v>
      </c>
      <c r="H17" s="24">
        <f t="shared" si="1"/>
        <v>25</v>
      </c>
    </row>
    <row r="18" spans="1:8" ht="12.75">
      <c r="A18" s="10" t="s">
        <v>13</v>
      </c>
      <c r="B18" s="2">
        <v>94.29666889698262</v>
      </c>
      <c r="C18" s="2">
        <v>38.22421289748022</v>
      </c>
      <c r="D18" s="2">
        <v>30.78262912716574</v>
      </c>
      <c r="E18" s="2">
        <v>48.59040923591346</v>
      </c>
      <c r="F18" s="2">
        <v>34.85137865968999</v>
      </c>
      <c r="G18" s="15">
        <f t="shared" si="0"/>
        <v>49.349059763446405</v>
      </c>
      <c r="H18" s="24">
        <f t="shared" si="1"/>
        <v>38</v>
      </c>
    </row>
    <row r="19" spans="1:8" ht="12.75">
      <c r="A19" s="10" t="s">
        <v>14</v>
      </c>
      <c r="B19" s="2">
        <v>84.04733340980712</v>
      </c>
      <c r="C19" s="2">
        <v>50.528890984336535</v>
      </c>
      <c r="D19" s="2">
        <v>18.511421216083686</v>
      </c>
      <c r="E19" s="2">
        <v>28.691598093049166</v>
      </c>
      <c r="F19" s="2">
        <v>42.95926039709169</v>
      </c>
      <c r="G19" s="15">
        <f t="shared" si="0"/>
        <v>44.94770082007364</v>
      </c>
      <c r="H19" s="24">
        <f t="shared" si="1"/>
        <v>45</v>
      </c>
    </row>
    <row r="20" spans="1:8" ht="12.75">
      <c r="A20" s="10" t="s">
        <v>15</v>
      </c>
      <c r="B20" s="2">
        <v>83.9024107857069</v>
      </c>
      <c r="C20" s="2">
        <v>49.76242862381476</v>
      </c>
      <c r="D20" s="2">
        <v>47.23152991173586</v>
      </c>
      <c r="E20" s="2">
        <v>30.517600656880443</v>
      </c>
      <c r="F20" s="2">
        <v>43.330224184558055</v>
      </c>
      <c r="G20" s="15">
        <f t="shared" si="0"/>
        <v>50.94883883253921</v>
      </c>
      <c r="H20" s="24">
        <f t="shared" si="1"/>
        <v>36</v>
      </c>
    </row>
    <row r="21" spans="1:8" ht="12.75">
      <c r="A21" s="10" t="s">
        <v>16</v>
      </c>
      <c r="B21" s="2">
        <v>99.99256682496035</v>
      </c>
      <c r="C21" s="2">
        <v>59.88967365791954</v>
      </c>
      <c r="D21" s="2">
        <v>50.73911000326905</v>
      </c>
      <c r="E21" s="2">
        <v>42.42942757045238</v>
      </c>
      <c r="F21" s="2">
        <v>69.90260729924518</v>
      </c>
      <c r="G21" s="15">
        <f t="shared" si="0"/>
        <v>64.59067707116931</v>
      </c>
      <c r="H21" s="24">
        <f t="shared" si="1"/>
        <v>11</v>
      </c>
    </row>
    <row r="22" spans="1:8" ht="12.75">
      <c r="A22" s="10" t="s">
        <v>17</v>
      </c>
      <c r="B22" s="2">
        <v>94.36074248675183</v>
      </c>
      <c r="C22" s="2">
        <v>61.08863794708927</v>
      </c>
      <c r="D22" s="2">
        <v>55.7186103846573</v>
      </c>
      <c r="E22" s="2">
        <v>30.24059830305069</v>
      </c>
      <c r="F22" s="2">
        <v>54.657856569134985</v>
      </c>
      <c r="G22" s="15">
        <f t="shared" si="0"/>
        <v>59.213289138136815</v>
      </c>
      <c r="H22" s="24">
        <f t="shared" si="1"/>
        <v>18</v>
      </c>
    </row>
    <row r="23" spans="1:8" ht="12.75">
      <c r="A23" s="10" t="s">
        <v>18</v>
      </c>
      <c r="B23" s="2">
        <v>94.2328733628749</v>
      </c>
      <c r="C23" s="2">
        <v>71.0973347373515</v>
      </c>
      <c r="D23" s="2">
        <v>77.46199738476626</v>
      </c>
      <c r="E23" s="2">
        <v>30.590295076249685</v>
      </c>
      <c r="F23" s="2">
        <v>60.47861648669474</v>
      </c>
      <c r="G23" s="15">
        <f t="shared" si="0"/>
        <v>66.77222340958743</v>
      </c>
      <c r="H23" s="24">
        <f t="shared" si="1"/>
        <v>8</v>
      </c>
    </row>
    <row r="24" spans="1:8" ht="12.75">
      <c r="A24" s="10" t="s">
        <v>19</v>
      </c>
      <c r="B24" s="2">
        <v>88.22379118730049</v>
      </c>
      <c r="C24" s="2">
        <v>51.02849040914639</v>
      </c>
      <c r="D24" s="2">
        <v>47.20803367113436</v>
      </c>
      <c r="E24" s="2">
        <v>30.907268933039518</v>
      </c>
      <c r="F24" s="2">
        <v>37.64935095853224</v>
      </c>
      <c r="G24" s="15">
        <f t="shared" si="0"/>
        <v>51.0033870318306</v>
      </c>
      <c r="H24" s="24">
        <f t="shared" si="1"/>
        <v>35</v>
      </c>
    </row>
    <row r="25" spans="1:8" ht="12.75">
      <c r="A25" s="10" t="s">
        <v>20</v>
      </c>
      <c r="B25" s="2">
        <v>88.79609585197544</v>
      </c>
      <c r="C25" s="2">
        <v>48.64885536172665</v>
      </c>
      <c r="D25" s="2">
        <v>66.29021602920345</v>
      </c>
      <c r="E25" s="2">
        <v>13.827575416515039</v>
      </c>
      <c r="F25" s="2">
        <v>41.63455089813433</v>
      </c>
      <c r="G25" s="15">
        <f t="shared" si="0"/>
        <v>51.839458711510986</v>
      </c>
      <c r="H25" s="24">
        <f t="shared" si="1"/>
        <v>33</v>
      </c>
    </row>
    <row r="26" spans="1:8" ht="12.75">
      <c r="A26" s="10" t="s">
        <v>21</v>
      </c>
      <c r="B26" s="2">
        <v>77.31836943959492</v>
      </c>
      <c r="C26" s="2">
        <v>55.46276851975565</v>
      </c>
      <c r="D26" s="2">
        <v>64.31533998038574</v>
      </c>
      <c r="E26" s="2">
        <v>31.78415217849266</v>
      </c>
      <c r="F26" s="2">
        <v>61.99833565124592</v>
      </c>
      <c r="G26" s="15">
        <f t="shared" si="0"/>
        <v>58.17579315389497</v>
      </c>
      <c r="H26" s="24">
        <f t="shared" si="1"/>
        <v>21</v>
      </c>
    </row>
    <row r="27" spans="1:8" ht="12.75">
      <c r="A27" s="10" t="s">
        <v>22</v>
      </c>
      <c r="B27" s="2">
        <v>66.66637747524327</v>
      </c>
      <c r="C27" s="2">
        <v>70.04890037631031</v>
      </c>
      <c r="D27" s="2">
        <v>74.56566007409829</v>
      </c>
      <c r="E27" s="2">
        <v>33.28237219597744</v>
      </c>
      <c r="F27" s="2">
        <v>51.40035195249749</v>
      </c>
      <c r="G27" s="15">
        <f t="shared" si="0"/>
        <v>59.19273241482536</v>
      </c>
      <c r="H27" s="24">
        <f t="shared" si="1"/>
        <v>20</v>
      </c>
    </row>
    <row r="28" spans="1:8" ht="12.75">
      <c r="A28" s="10" t="s">
        <v>23</v>
      </c>
      <c r="B28" s="2">
        <v>49.42289962462602</v>
      </c>
      <c r="C28" s="2">
        <v>19.325129689950536</v>
      </c>
      <c r="D28" s="2">
        <v>60.22375912607606</v>
      </c>
      <c r="E28" s="2">
        <v>29.09717853830243</v>
      </c>
      <c r="F28" s="2">
        <v>34.344422854794374</v>
      </c>
      <c r="G28" s="15">
        <f t="shared" si="0"/>
        <v>38.48267796674989</v>
      </c>
      <c r="H28" s="24">
        <f t="shared" si="1"/>
        <v>48</v>
      </c>
    </row>
    <row r="29" spans="1:8" ht="12.75">
      <c r="A29" s="10" t="s">
        <v>24</v>
      </c>
      <c r="B29" s="2">
        <v>94.44421741693193</v>
      </c>
      <c r="C29" s="2">
        <v>52.083373561491406</v>
      </c>
      <c r="D29" s="2">
        <v>68.1156015037594</v>
      </c>
      <c r="E29" s="2">
        <v>22.82261795995886</v>
      </c>
      <c r="F29" s="2">
        <v>41.72434590378119</v>
      </c>
      <c r="G29" s="15">
        <f t="shared" si="0"/>
        <v>55.838031269184555</v>
      </c>
      <c r="H29" s="24">
        <f t="shared" si="1"/>
        <v>24</v>
      </c>
    </row>
    <row r="30" spans="1:8" ht="12.75">
      <c r="A30" s="10" t="s">
        <v>25</v>
      </c>
      <c r="B30" s="2">
        <v>94.44290661686868</v>
      </c>
      <c r="C30" s="2">
        <v>64.41960383412312</v>
      </c>
      <c r="D30" s="2">
        <v>73.35624387054594</v>
      </c>
      <c r="E30" s="2">
        <v>28.654450435896127</v>
      </c>
      <c r="F30" s="2">
        <v>50.43874904760994</v>
      </c>
      <c r="G30" s="15">
        <f t="shared" si="0"/>
        <v>62.26239076100876</v>
      </c>
      <c r="H30" s="24">
        <f t="shared" si="1"/>
        <v>13</v>
      </c>
    </row>
    <row r="31" spans="1:8" ht="12.75">
      <c r="A31" s="10" t="s">
        <v>26</v>
      </c>
      <c r="B31" s="2">
        <v>83.32492080372364</v>
      </c>
      <c r="C31" s="2">
        <v>58.09305050250643</v>
      </c>
      <c r="D31" s="2">
        <v>61.5502751443827</v>
      </c>
      <c r="E31" s="2">
        <v>30.28579111033066</v>
      </c>
      <c r="F31" s="2">
        <v>37.50629716445984</v>
      </c>
      <c r="G31" s="15">
        <f t="shared" si="0"/>
        <v>54.15206694508065</v>
      </c>
      <c r="H31" s="24">
        <f t="shared" si="1"/>
        <v>29</v>
      </c>
    </row>
    <row r="32" spans="1:8" ht="12.75">
      <c r="A32" s="10" t="s">
        <v>27</v>
      </c>
      <c r="B32" s="2">
        <v>76.46482158831824</v>
      </c>
      <c r="C32" s="2">
        <v>72.46482966894487</v>
      </c>
      <c r="D32" s="2">
        <v>49.91831480876103</v>
      </c>
      <c r="E32" s="2">
        <v>31.45443892528189</v>
      </c>
      <c r="F32" s="2">
        <v>57.312361351186475</v>
      </c>
      <c r="G32" s="15">
        <f t="shared" si="0"/>
        <v>57.52295326849851</v>
      </c>
      <c r="H32" s="24">
        <f t="shared" si="1"/>
        <v>22</v>
      </c>
    </row>
    <row r="33" spans="1:8" ht="12.75">
      <c r="A33" s="10" t="s">
        <v>28</v>
      </c>
      <c r="B33" s="2">
        <v>99.99415102581689</v>
      </c>
      <c r="C33" s="2">
        <v>79.87256640973544</v>
      </c>
      <c r="D33" s="2">
        <v>88.23281028658603</v>
      </c>
      <c r="E33" s="2">
        <v>49.49400065280209</v>
      </c>
      <c r="F33" s="2">
        <v>87.85570644525853</v>
      </c>
      <c r="G33" s="15">
        <f t="shared" si="0"/>
        <v>81.0898469640398</v>
      </c>
      <c r="H33" s="24">
        <f t="shared" si="1"/>
        <v>1</v>
      </c>
    </row>
    <row r="34" spans="1:8" ht="12.75">
      <c r="A34" s="10" t="s">
        <v>29</v>
      </c>
      <c r="B34" s="2">
        <v>94.44364858405974</v>
      </c>
      <c r="C34" s="2">
        <v>44.23141761981378</v>
      </c>
      <c r="D34" s="2">
        <v>71.75002724201809</v>
      </c>
      <c r="E34" s="2">
        <v>31.69515483818571</v>
      </c>
      <c r="F34" s="2">
        <v>32.50710164475872</v>
      </c>
      <c r="G34" s="15">
        <f t="shared" si="0"/>
        <v>54.92546998576721</v>
      </c>
      <c r="H34" s="24">
        <f t="shared" si="1"/>
        <v>26</v>
      </c>
    </row>
    <row r="35" spans="1:8" ht="12.75">
      <c r="A35" s="10" t="s">
        <v>30</v>
      </c>
      <c r="B35" s="2">
        <v>86.95475726601367</v>
      </c>
      <c r="C35" s="2">
        <v>86.30687830687832</v>
      </c>
      <c r="D35" s="2">
        <v>78.88062547673532</v>
      </c>
      <c r="E35" s="2">
        <v>40.611699667461544</v>
      </c>
      <c r="F35" s="2">
        <v>60.473865175647425</v>
      </c>
      <c r="G35" s="15">
        <f t="shared" si="0"/>
        <v>70.64556517854724</v>
      </c>
      <c r="H35" s="24">
        <f t="shared" si="1"/>
        <v>5</v>
      </c>
    </row>
    <row r="36" spans="1:8" ht="12.75">
      <c r="A36" s="10" t="s">
        <v>31</v>
      </c>
      <c r="B36" s="2">
        <v>94.4320260188184</v>
      </c>
      <c r="C36" s="2">
        <v>49.332727905953305</v>
      </c>
      <c r="D36" s="2">
        <v>72.39651438378556</v>
      </c>
      <c r="E36" s="2">
        <v>30.639082758757837</v>
      </c>
      <c r="F36" s="2">
        <v>27.15012438634659</v>
      </c>
      <c r="G36" s="15">
        <f t="shared" si="0"/>
        <v>54.790095090732336</v>
      </c>
      <c r="H36" s="24">
        <f t="shared" si="1"/>
        <v>27</v>
      </c>
    </row>
    <row r="37" spans="1:8" ht="12.75">
      <c r="A37" s="10" t="s">
        <v>32</v>
      </c>
      <c r="B37" s="2">
        <v>64.46329281494185</v>
      </c>
      <c r="C37" s="2">
        <v>39.947128852795316</v>
      </c>
      <c r="D37" s="2">
        <v>47.73976381170317</v>
      </c>
      <c r="E37" s="2">
        <v>31.261917341268358</v>
      </c>
      <c r="F37" s="2">
        <v>47.497760989154365</v>
      </c>
      <c r="G37" s="15">
        <f t="shared" si="0"/>
        <v>46.18197276197261</v>
      </c>
      <c r="H37" s="24">
        <f t="shared" si="1"/>
        <v>43</v>
      </c>
    </row>
    <row r="38" spans="1:8" ht="12.75">
      <c r="A38" s="10" t="s">
        <v>33</v>
      </c>
      <c r="B38" s="2">
        <v>95.02786723667231</v>
      </c>
      <c r="C38" s="2">
        <v>50.358657705385866</v>
      </c>
      <c r="D38" s="2">
        <v>23.79402991173586</v>
      </c>
      <c r="E38" s="2">
        <v>36.366630085291526</v>
      </c>
      <c r="F38" s="2">
        <v>39.945961548926334</v>
      </c>
      <c r="G38" s="15">
        <f t="shared" si="0"/>
        <v>49.09862929760238</v>
      </c>
      <c r="H38" s="24">
        <f t="shared" si="1"/>
        <v>39</v>
      </c>
    </row>
    <row r="39" spans="1:8" ht="12.75">
      <c r="A39" s="10" t="s">
        <v>34</v>
      </c>
      <c r="B39" s="2">
        <v>99.97121503374258</v>
      </c>
      <c r="C39" s="2">
        <v>45.40737464470815</v>
      </c>
      <c r="D39" s="2">
        <v>91.46825396825398</v>
      </c>
      <c r="E39" s="2">
        <v>35.807101045968324</v>
      </c>
      <c r="F39" s="2">
        <v>56.12407930240099</v>
      </c>
      <c r="G39" s="15">
        <f t="shared" si="0"/>
        <v>65.7556047990148</v>
      </c>
      <c r="H39" s="24">
        <f t="shared" si="1"/>
        <v>9</v>
      </c>
    </row>
    <row r="40" spans="1:8" ht="12.75">
      <c r="A40" s="10" t="s">
        <v>35</v>
      </c>
      <c r="B40" s="2">
        <v>93.97318400120994</v>
      </c>
      <c r="C40" s="2">
        <v>65.47855877568524</v>
      </c>
      <c r="D40" s="2">
        <v>86.89948376375722</v>
      </c>
      <c r="E40" s="2">
        <v>31.615097606294484</v>
      </c>
      <c r="F40" s="2">
        <v>46.71171874451616</v>
      </c>
      <c r="G40" s="15">
        <f t="shared" si="0"/>
        <v>64.93560857829262</v>
      </c>
      <c r="H40" s="24">
        <f t="shared" si="1"/>
        <v>10</v>
      </c>
    </row>
    <row r="41" spans="1:8" ht="12.75">
      <c r="A41" s="10" t="s">
        <v>36</v>
      </c>
      <c r="B41" s="2">
        <v>88.7962907022901</v>
      </c>
      <c r="C41" s="2">
        <v>72.54887588960541</v>
      </c>
      <c r="D41" s="2">
        <v>78.4634820747521</v>
      </c>
      <c r="E41" s="2">
        <v>61.24054555633939</v>
      </c>
      <c r="F41" s="2">
        <v>87.9313001905213</v>
      </c>
      <c r="G41" s="15">
        <f t="shared" si="0"/>
        <v>77.79609888270167</v>
      </c>
      <c r="H41" s="24">
        <f t="shared" si="1"/>
        <v>2</v>
      </c>
    </row>
    <row r="42" spans="1:8" ht="12.75">
      <c r="A42" s="10" t="s">
        <v>37</v>
      </c>
      <c r="B42" s="2">
        <v>74.33298274980827</v>
      </c>
      <c r="C42" s="2">
        <v>38.937083160774584</v>
      </c>
      <c r="D42" s="2">
        <v>77.88561076604555</v>
      </c>
      <c r="E42" s="2">
        <v>39.349694749103904</v>
      </c>
      <c r="F42" s="2">
        <v>35.21282650562251</v>
      </c>
      <c r="G42" s="15">
        <f t="shared" si="0"/>
        <v>53.14363958627096</v>
      </c>
      <c r="H42" s="24">
        <f t="shared" si="1"/>
        <v>31</v>
      </c>
    </row>
    <row r="43" spans="1:8" ht="12.75">
      <c r="A43" s="10" t="s">
        <v>38</v>
      </c>
      <c r="B43" s="2">
        <v>40.42659874070068</v>
      </c>
      <c r="C43" s="2">
        <v>20.03174603174603</v>
      </c>
      <c r="D43" s="2">
        <v>7.980549199084668</v>
      </c>
      <c r="E43" s="2">
        <v>1.4345276197276495</v>
      </c>
      <c r="F43" s="2">
        <v>34.51866081659386</v>
      </c>
      <c r="G43" s="15">
        <f t="shared" si="0"/>
        <v>20.878416481570575</v>
      </c>
      <c r="H43" s="24">
        <f t="shared" si="1"/>
        <v>53</v>
      </c>
    </row>
    <row r="44" spans="1:8" ht="12.75">
      <c r="A44" s="10" t="s">
        <v>39</v>
      </c>
      <c r="B44" s="2">
        <v>61.11022051647084</v>
      </c>
      <c r="C44" s="2">
        <v>74.6788936377739</v>
      </c>
      <c r="D44" s="2">
        <v>91.2146194290073</v>
      </c>
      <c r="E44" s="2">
        <v>50.367690947061824</v>
      </c>
      <c r="F44" s="2">
        <v>66.06587589350023</v>
      </c>
      <c r="G44" s="15">
        <f t="shared" si="0"/>
        <v>68.68746008476282</v>
      </c>
      <c r="H44" s="24">
        <f t="shared" si="1"/>
        <v>7</v>
      </c>
    </row>
    <row r="45" spans="1:8" ht="12.75">
      <c r="A45" s="10" t="s">
        <v>40</v>
      </c>
      <c r="B45" s="2">
        <v>29.50852254296465</v>
      </c>
      <c r="C45" s="2">
        <v>44.73958449047945</v>
      </c>
      <c r="D45" s="2">
        <v>12.5817260542661</v>
      </c>
      <c r="E45" s="2">
        <v>32.55726558032033</v>
      </c>
      <c r="F45" s="2">
        <v>56.160989209602334</v>
      </c>
      <c r="G45" s="15">
        <f t="shared" si="0"/>
        <v>35.10961757552657</v>
      </c>
      <c r="H45" s="24">
        <f t="shared" si="1"/>
        <v>51</v>
      </c>
    </row>
    <row r="46" spans="1:8" ht="12.75">
      <c r="A46" s="10" t="s">
        <v>41</v>
      </c>
      <c r="B46" s="2">
        <v>72.22005608667445</v>
      </c>
      <c r="C46" s="2">
        <v>46.84162459987274</v>
      </c>
      <c r="D46" s="2">
        <v>28.189189005121502</v>
      </c>
      <c r="E46" s="2">
        <v>36.62101422641934</v>
      </c>
      <c r="F46" s="2">
        <v>50.33420939230323</v>
      </c>
      <c r="G46" s="15">
        <f t="shared" si="0"/>
        <v>46.84121866207825</v>
      </c>
      <c r="H46" s="24">
        <f t="shared" si="1"/>
        <v>42</v>
      </c>
    </row>
    <row r="47" spans="1:8" ht="12.75">
      <c r="A47" s="10" t="s">
        <v>42</v>
      </c>
      <c r="B47" s="2">
        <v>88.87977172217367</v>
      </c>
      <c r="C47" s="2">
        <v>55.587838759058165</v>
      </c>
      <c r="D47" s="2">
        <v>72.52829764628964</v>
      </c>
      <c r="E47" s="2">
        <v>34.29737106295527</v>
      </c>
      <c r="F47" s="2">
        <v>50.598947112470285</v>
      </c>
      <c r="G47" s="15">
        <f t="shared" si="0"/>
        <v>60.37844526058941</v>
      </c>
      <c r="H47" s="24">
        <f t="shared" si="1"/>
        <v>17</v>
      </c>
    </row>
    <row r="48" spans="1:8" ht="12.75">
      <c r="A48" s="10" t="s">
        <v>43</v>
      </c>
      <c r="B48" s="2">
        <v>83.08494352237781</v>
      </c>
      <c r="C48" s="2">
        <v>48.20204483609521</v>
      </c>
      <c r="D48" s="2">
        <v>41.14719543423777</v>
      </c>
      <c r="E48" s="2">
        <v>32.23491053613093</v>
      </c>
      <c r="F48" s="2">
        <v>50.407761538456214</v>
      </c>
      <c r="G48" s="15">
        <f t="shared" si="0"/>
        <v>51.01537117345959</v>
      </c>
      <c r="H48" s="24">
        <f t="shared" si="1"/>
        <v>34</v>
      </c>
    </row>
    <row r="49" spans="1:8" ht="12.75">
      <c r="A49" s="10" t="s">
        <v>44</v>
      </c>
      <c r="B49" s="2">
        <v>75.70564764585546</v>
      </c>
      <c r="C49" s="2">
        <v>55.422505551315176</v>
      </c>
      <c r="D49" s="2">
        <v>51.13956766917293</v>
      </c>
      <c r="E49" s="2">
        <v>33.458118175108744</v>
      </c>
      <c r="F49" s="2">
        <v>50.309993442971006</v>
      </c>
      <c r="G49" s="15">
        <f t="shared" si="0"/>
        <v>53.20716649688465</v>
      </c>
      <c r="H49" s="24">
        <f t="shared" si="1"/>
        <v>30</v>
      </c>
    </row>
    <row r="50" spans="1:8" ht="12.75">
      <c r="A50" s="10" t="s">
        <v>45</v>
      </c>
      <c r="B50" s="2">
        <v>83.33087668882855</v>
      </c>
      <c r="C50" s="2">
        <v>61.68895639370049</v>
      </c>
      <c r="D50" s="2">
        <v>71.89900702844068</v>
      </c>
      <c r="E50" s="2">
        <v>35.78624073697753</v>
      </c>
      <c r="F50" s="2">
        <v>43.36117120291175</v>
      </c>
      <c r="G50" s="15">
        <f t="shared" si="0"/>
        <v>59.2132504101718</v>
      </c>
      <c r="H50" s="24">
        <f t="shared" si="1"/>
        <v>19</v>
      </c>
    </row>
    <row r="51" spans="1:8" ht="12.75">
      <c r="A51" s="10" t="s">
        <v>46</v>
      </c>
      <c r="B51" s="2">
        <v>82.59542991568428</v>
      </c>
      <c r="C51" s="2">
        <v>45.4638961026551</v>
      </c>
      <c r="D51" s="2">
        <v>46.00155279503106</v>
      </c>
      <c r="E51" s="2">
        <v>30.89891266644111</v>
      </c>
      <c r="F51" s="2">
        <v>48.03701281026533</v>
      </c>
      <c r="G51" s="15">
        <f t="shared" si="0"/>
        <v>50.59936085801537</v>
      </c>
      <c r="H51" s="24">
        <f t="shared" si="1"/>
        <v>37</v>
      </c>
    </row>
    <row r="52" spans="1:8" ht="12.75">
      <c r="A52" s="23"/>
      <c r="B52" s="2"/>
      <c r="C52" s="2"/>
      <c r="D52" s="2"/>
      <c r="E52" s="2"/>
      <c r="F52" s="2"/>
      <c r="G52" s="15"/>
      <c r="H52" s="24"/>
    </row>
    <row r="53" spans="1:8" ht="12.75">
      <c r="A53" s="10" t="s">
        <v>68</v>
      </c>
      <c r="B53" s="2">
        <v>91.67072996132381</v>
      </c>
      <c r="C53" s="2">
        <v>53.510985998553316</v>
      </c>
      <c r="D53" s="2">
        <v>40.981189386509755</v>
      </c>
      <c r="E53" s="2">
        <v>40.76725623737243</v>
      </c>
      <c r="F53" s="2">
        <v>83.57518003843512</v>
      </c>
      <c r="G53" s="15">
        <f t="shared" si="0"/>
        <v>62.10106832443889</v>
      </c>
      <c r="H53" s="24">
        <f t="shared" si="1"/>
        <v>14</v>
      </c>
    </row>
    <row r="54" spans="1:8" ht="12.75">
      <c r="A54" s="10" t="s">
        <v>69</v>
      </c>
      <c r="B54" s="2">
        <v>99.98727321667671</v>
      </c>
      <c r="C54" s="2">
        <v>61.62524420582279</v>
      </c>
      <c r="D54" s="2">
        <v>22.57477933965348</v>
      </c>
      <c r="E54" s="2">
        <v>38.39322464710559</v>
      </c>
      <c r="F54" s="2">
        <v>86.60454557296423</v>
      </c>
      <c r="G54" s="15">
        <f t="shared" si="0"/>
        <v>61.83701339644456</v>
      </c>
      <c r="H54" s="24">
        <f t="shared" si="1"/>
        <v>15</v>
      </c>
    </row>
    <row r="55" spans="1:8" ht="12.75">
      <c r="A55" s="10" t="s">
        <v>70</v>
      </c>
      <c r="B55" s="2">
        <v>99.95411409861347</v>
      </c>
      <c r="C55" s="2">
        <v>25.13403305585716</v>
      </c>
      <c r="D55" s="2">
        <v>14.878738966982674</v>
      </c>
      <c r="E55" s="2">
        <v>52.903267778506724</v>
      </c>
      <c r="F55" s="2">
        <v>87.26024424465946</v>
      </c>
      <c r="G55" s="15">
        <f t="shared" si="0"/>
        <v>56.0260796289239</v>
      </c>
      <c r="H55" s="24">
        <f t="shared" si="1"/>
        <v>23</v>
      </c>
    </row>
    <row r="56" spans="1:8" ht="12.75">
      <c r="A56" s="10" t="s">
        <v>71</v>
      </c>
      <c r="B56" s="2">
        <v>99.99441674200533</v>
      </c>
      <c r="C56" s="2">
        <v>58.58998488649858</v>
      </c>
      <c r="D56" s="2">
        <v>37.04335567178816</v>
      </c>
      <c r="E56" s="2">
        <v>38.272131212620145</v>
      </c>
      <c r="F56" s="2">
        <v>72.57716218880115</v>
      </c>
      <c r="G56" s="15">
        <f t="shared" si="0"/>
        <v>61.295410140342675</v>
      </c>
      <c r="H56" s="24">
        <f t="shared" si="1"/>
        <v>16</v>
      </c>
    </row>
    <row r="57" spans="1:8" ht="12.75">
      <c r="A57" s="10" t="s">
        <v>72</v>
      </c>
      <c r="B57" s="2">
        <v>99.96738844427715</v>
      </c>
      <c r="C57" s="2">
        <v>73.81804688922436</v>
      </c>
      <c r="D57" s="2">
        <v>47.93709818023319</v>
      </c>
      <c r="E57" s="2">
        <v>41.76884670481439</v>
      </c>
      <c r="F57" s="2">
        <v>86.82284651196282</v>
      </c>
      <c r="G57" s="15">
        <f t="shared" si="0"/>
        <v>70.06284534610239</v>
      </c>
      <c r="H57" s="24">
        <f t="shared" si="1"/>
        <v>6</v>
      </c>
    </row>
  </sheetData>
  <mergeCells count="1">
    <mergeCell ref="A1:H2"/>
  </mergeCells>
  <printOptions gridLines="1" horizontalCentered="1" verticalCentered="1"/>
  <pageMargins left="0.5" right="0.5" top="0.5" bottom="0.5" header="0" footer="0"/>
  <pageSetup fitToHeight="1" fitToWidth="1"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27" sqref="A27"/>
    </sheetView>
  </sheetViews>
  <sheetFormatPr defaultColWidth="9.140625" defaultRowHeight="12.75"/>
  <cols>
    <col min="1" max="1" width="27.421875" style="1" customWidth="1"/>
    <col min="2" max="6" width="13.8515625" style="1" customWidth="1"/>
    <col min="7" max="7" width="18.8515625" style="1" customWidth="1"/>
    <col min="8" max="8" width="5.7109375" style="1" customWidth="1"/>
    <col min="10" max="16384" width="9.140625" style="1" customWidth="1"/>
  </cols>
  <sheetData>
    <row r="1" spans="1:8" ht="12.75">
      <c r="A1" s="28" t="s">
        <v>63</v>
      </c>
      <c r="B1" s="29"/>
      <c r="C1" s="29"/>
      <c r="D1" s="29"/>
      <c r="E1" s="29"/>
      <c r="F1" s="29"/>
      <c r="G1" s="29"/>
      <c r="H1" s="30"/>
    </row>
    <row r="2" spans="1:8" ht="13.5" thickBot="1">
      <c r="A2" s="31"/>
      <c r="B2" s="32"/>
      <c r="C2" s="32"/>
      <c r="D2" s="32"/>
      <c r="E2" s="32"/>
      <c r="F2" s="32"/>
      <c r="G2" s="32"/>
      <c r="H2" s="33"/>
    </row>
    <row r="3" spans="1:8" ht="51">
      <c r="A3" s="4"/>
      <c r="B3" s="5" t="s">
        <v>47</v>
      </c>
      <c r="C3" s="5" t="s">
        <v>48</v>
      </c>
      <c r="D3" s="5" t="s">
        <v>49</v>
      </c>
      <c r="E3" s="5" t="s">
        <v>50</v>
      </c>
      <c r="F3" s="13" t="s">
        <v>51</v>
      </c>
      <c r="G3" s="14" t="s">
        <v>54</v>
      </c>
      <c r="H3" s="16" t="s">
        <v>58</v>
      </c>
    </row>
    <row r="4" spans="1:9" ht="12.75">
      <c r="A4" s="10" t="s">
        <v>0</v>
      </c>
      <c r="B4" s="2">
        <v>87.15695996644767</v>
      </c>
      <c r="C4" s="2">
        <v>39.13691514955746</v>
      </c>
      <c r="D4" s="2">
        <v>28.108484526533726</v>
      </c>
      <c r="E4" s="3">
        <v>40.50813670475066</v>
      </c>
      <c r="F4" s="3">
        <v>40.09518631803953</v>
      </c>
      <c r="G4" s="15">
        <f>AVERAGE(B4:F4)</f>
        <v>47.001136533065804</v>
      </c>
      <c r="H4" s="24">
        <f>RANK(G4,G$4:G$57)</f>
        <v>44</v>
      </c>
      <c r="I4" s="1"/>
    </row>
    <row r="5" spans="1:9" ht="12.75">
      <c r="A5" s="10" t="s">
        <v>1</v>
      </c>
      <c r="B5" s="2">
        <v>94.43597845914518</v>
      </c>
      <c r="C5" s="2">
        <v>51.90896986394777</v>
      </c>
      <c r="D5" s="2">
        <v>76.41369047619048</v>
      </c>
      <c r="E5" s="3">
        <v>31.775675878478406</v>
      </c>
      <c r="F5" s="3">
        <v>52.499565209488416</v>
      </c>
      <c r="G5" s="15">
        <f aca="true" t="shared" si="0" ref="G5:G57">AVERAGE(B5:F5)</f>
        <v>61.406775977450046</v>
      </c>
      <c r="H5" s="24">
        <f aca="true" t="shared" si="1" ref="H5:H57">RANK(G5,G$4:G$57)</f>
        <v>16</v>
      </c>
      <c r="I5" s="1"/>
    </row>
    <row r="6" spans="1:9" ht="12.75">
      <c r="A6" s="10" t="s">
        <v>2</v>
      </c>
      <c r="B6" s="2">
        <v>77.77710974854654</v>
      </c>
      <c r="C6" s="2">
        <v>82.54741794948846</v>
      </c>
      <c r="D6" s="2">
        <v>86.89948376375722</v>
      </c>
      <c r="E6" s="3">
        <v>47.017721728847874</v>
      </c>
      <c r="F6" s="3">
        <v>65.46830703038552</v>
      </c>
      <c r="G6" s="15">
        <f t="shared" si="0"/>
        <v>71.94200804420512</v>
      </c>
      <c r="H6" s="24">
        <f t="shared" si="1"/>
        <v>4</v>
      </c>
      <c r="I6" s="1"/>
    </row>
    <row r="7" spans="1:9" ht="12.75">
      <c r="A7" s="10" t="s">
        <v>3</v>
      </c>
      <c r="B7" s="2">
        <v>94.43832371187295</v>
      </c>
      <c r="C7" s="2">
        <v>60.995816100921395</v>
      </c>
      <c r="D7" s="2">
        <v>57.4583537648469</v>
      </c>
      <c r="E7" s="3">
        <v>32.67338783198694</v>
      </c>
      <c r="F7" s="3">
        <v>43.6210761478821</v>
      </c>
      <c r="G7" s="15">
        <f t="shared" si="0"/>
        <v>57.83739151150205</v>
      </c>
      <c r="H7" s="24">
        <f t="shared" si="1"/>
        <v>25</v>
      </c>
      <c r="I7" s="1"/>
    </row>
    <row r="8" spans="1:9" ht="12.75">
      <c r="A8" s="10" t="s">
        <v>4</v>
      </c>
      <c r="B8" s="2">
        <v>59.63965515573282</v>
      </c>
      <c r="C8" s="2">
        <v>48.610262267113946</v>
      </c>
      <c r="D8" s="2">
        <v>28.57806881333769</v>
      </c>
      <c r="E8" s="3">
        <v>29.60496682894078</v>
      </c>
      <c r="F8" s="3">
        <v>45.993159360831925</v>
      </c>
      <c r="G8" s="15">
        <f t="shared" si="0"/>
        <v>42.48522248519143</v>
      </c>
      <c r="H8" s="24">
        <f t="shared" si="1"/>
        <v>47</v>
      </c>
      <c r="I8" s="1"/>
    </row>
    <row r="9" spans="1:9" ht="12.75">
      <c r="A9" s="10" t="s">
        <v>5</v>
      </c>
      <c r="B9" s="2">
        <v>83.24890003578663</v>
      </c>
      <c r="C9" s="2">
        <v>43.4329158990042</v>
      </c>
      <c r="D9" s="2">
        <v>53.93851476517381</v>
      </c>
      <c r="E9" s="3">
        <v>34.231841146476015</v>
      </c>
      <c r="F9" s="3">
        <v>53.680988364220646</v>
      </c>
      <c r="G9" s="15">
        <f t="shared" si="0"/>
        <v>53.70663204213226</v>
      </c>
      <c r="H9" s="24">
        <f t="shared" si="1"/>
        <v>32</v>
      </c>
      <c r="I9" s="1"/>
    </row>
    <row r="10" spans="1:9" ht="12.75">
      <c r="A10" s="10" t="s">
        <v>6</v>
      </c>
      <c r="B10" s="2">
        <v>99.9961685954927</v>
      </c>
      <c r="C10" s="2">
        <v>85.18540735723953</v>
      </c>
      <c r="D10" s="2">
        <v>90.93981557153754</v>
      </c>
      <c r="E10" s="3">
        <v>41.222379509070166</v>
      </c>
      <c r="F10" s="3">
        <v>68.64413924746488</v>
      </c>
      <c r="G10" s="15">
        <f t="shared" si="0"/>
        <v>77.19758205616095</v>
      </c>
      <c r="H10" s="24">
        <f t="shared" si="1"/>
        <v>3</v>
      </c>
      <c r="I10" s="1"/>
    </row>
    <row r="11" spans="1:9" ht="12.75">
      <c r="A11" s="10" t="s">
        <v>7</v>
      </c>
      <c r="B11" s="2">
        <v>51.563046791083316</v>
      </c>
      <c r="C11" s="2">
        <v>45.358007229294365</v>
      </c>
      <c r="D11" s="2">
        <v>59.75349378881988</v>
      </c>
      <c r="E11" s="3">
        <v>27.61735347323464</v>
      </c>
      <c r="F11" s="3">
        <v>31.92236011443917</v>
      </c>
      <c r="G11" s="15">
        <f t="shared" si="0"/>
        <v>43.242852279374276</v>
      </c>
      <c r="H11" s="24">
        <f t="shared" si="1"/>
        <v>46</v>
      </c>
      <c r="I11" s="1"/>
    </row>
    <row r="12" spans="1:9" ht="12.75">
      <c r="A12" s="10" t="s">
        <v>8</v>
      </c>
      <c r="B12" s="2">
        <v>54.71177592772351</v>
      </c>
      <c r="C12" s="2">
        <v>42.97685639511678</v>
      </c>
      <c r="D12" s="2">
        <v>43.476558243434674</v>
      </c>
      <c r="E12" s="3">
        <v>28.25646205551161</v>
      </c>
      <c r="F12" s="3">
        <v>30.331517051766024</v>
      </c>
      <c r="G12" s="15">
        <f t="shared" si="0"/>
        <v>39.95063393471052</v>
      </c>
      <c r="H12" s="24">
        <f t="shared" si="1"/>
        <v>49</v>
      </c>
      <c r="I12" s="1"/>
    </row>
    <row r="13" spans="1:9" ht="12.75">
      <c r="A13" s="10" t="s">
        <v>9</v>
      </c>
      <c r="B13" s="2">
        <v>94.34098486848123</v>
      </c>
      <c r="C13" s="2">
        <v>50.533499262753956</v>
      </c>
      <c r="D13" s="2">
        <v>59.124032908357854</v>
      </c>
      <c r="E13" s="3">
        <v>33.853189449747404</v>
      </c>
      <c r="F13" s="3">
        <v>51.062182930460494</v>
      </c>
      <c r="G13" s="15">
        <f t="shared" si="0"/>
        <v>57.78277788396019</v>
      </c>
      <c r="H13" s="24">
        <f t="shared" si="1"/>
        <v>26</v>
      </c>
      <c r="I13" s="1"/>
    </row>
    <row r="14" spans="1:9" ht="12.75">
      <c r="A14" s="10" t="s">
        <v>10</v>
      </c>
      <c r="B14" s="2">
        <v>70.4559530618823</v>
      </c>
      <c r="C14" s="2">
        <v>44.79124000503044</v>
      </c>
      <c r="D14" s="2">
        <v>42.58302005012531</v>
      </c>
      <c r="E14" s="3">
        <v>35.43391091933733</v>
      </c>
      <c r="F14" s="3">
        <v>51.47429342372198</v>
      </c>
      <c r="G14" s="15">
        <f t="shared" si="0"/>
        <v>48.94768349201947</v>
      </c>
      <c r="H14" s="24">
        <f t="shared" si="1"/>
        <v>39</v>
      </c>
      <c r="I14" s="1"/>
    </row>
    <row r="15" spans="1:9" ht="12.75">
      <c r="A15" s="10" t="s">
        <v>52</v>
      </c>
      <c r="B15" s="2">
        <v>51.80910530923063</v>
      </c>
      <c r="C15" s="2">
        <v>25.76510202594635</v>
      </c>
      <c r="D15" s="2">
        <v>14.307889288438487</v>
      </c>
      <c r="E15" s="3">
        <v>26.287305449361522</v>
      </c>
      <c r="F15" s="3">
        <v>36.3482910588105</v>
      </c>
      <c r="G15" s="15">
        <f t="shared" si="0"/>
        <v>30.9035386263575</v>
      </c>
      <c r="H15" s="24">
        <f t="shared" si="1"/>
        <v>52</v>
      </c>
      <c r="I15" s="1"/>
    </row>
    <row r="16" spans="1:9" ht="12.75">
      <c r="A16" s="10" t="s">
        <v>11</v>
      </c>
      <c r="B16" s="2">
        <v>69.98506701018022</v>
      </c>
      <c r="C16" s="2">
        <v>36.587966567713075</v>
      </c>
      <c r="D16" s="2">
        <v>20.84150593875994</v>
      </c>
      <c r="E16" s="3">
        <v>31.696609439358813</v>
      </c>
      <c r="F16" s="3">
        <v>49.262118337540336</v>
      </c>
      <c r="G16" s="15">
        <f t="shared" si="0"/>
        <v>41.67465345871047</v>
      </c>
      <c r="H16" s="24">
        <f t="shared" si="1"/>
        <v>48</v>
      </c>
      <c r="I16" s="1"/>
    </row>
    <row r="17" spans="1:9" ht="12.75">
      <c r="A17" s="10" t="s">
        <v>12</v>
      </c>
      <c r="B17" s="2">
        <v>94.3477932502118</v>
      </c>
      <c r="C17" s="2">
        <v>40.96660678942099</v>
      </c>
      <c r="D17" s="2">
        <v>43.940523864007844</v>
      </c>
      <c r="E17" s="3">
        <v>36.927885226831314</v>
      </c>
      <c r="F17" s="3">
        <v>55.65475073816512</v>
      </c>
      <c r="G17" s="15">
        <f t="shared" si="0"/>
        <v>54.36751197372742</v>
      </c>
      <c r="H17" s="24">
        <f t="shared" si="1"/>
        <v>31</v>
      </c>
      <c r="I17" s="1"/>
    </row>
    <row r="18" spans="1:9" ht="12.75">
      <c r="A18" s="10" t="s">
        <v>13</v>
      </c>
      <c r="B18" s="2">
        <v>94.32519667898677</v>
      </c>
      <c r="C18" s="2">
        <v>44.59458326785059</v>
      </c>
      <c r="D18" s="2">
        <v>17.618775198866732</v>
      </c>
      <c r="E18" s="3">
        <v>49.9582488131338</v>
      </c>
      <c r="F18" s="3">
        <v>36.199170443335085</v>
      </c>
      <c r="G18" s="15">
        <f t="shared" si="0"/>
        <v>48.53919488043459</v>
      </c>
      <c r="H18" s="24">
        <f t="shared" si="1"/>
        <v>40</v>
      </c>
      <c r="I18" s="1"/>
    </row>
    <row r="19" spans="1:9" ht="12.75">
      <c r="A19" s="10" t="s">
        <v>14</v>
      </c>
      <c r="B19" s="2">
        <v>90.31621989023049</v>
      </c>
      <c r="C19" s="2">
        <v>49.195557651003206</v>
      </c>
      <c r="D19" s="2">
        <v>11.984104282445244</v>
      </c>
      <c r="E19" s="3">
        <v>29.55154017857086</v>
      </c>
      <c r="F19" s="3">
        <v>46.69736344872333</v>
      </c>
      <c r="G19" s="15">
        <f t="shared" si="0"/>
        <v>45.54895709019463</v>
      </c>
      <c r="H19" s="24">
        <f t="shared" si="1"/>
        <v>45</v>
      </c>
      <c r="I19" s="1"/>
    </row>
    <row r="20" spans="1:9" ht="12.75">
      <c r="A20" s="10" t="s">
        <v>15</v>
      </c>
      <c r="B20" s="2">
        <v>83.55805839911726</v>
      </c>
      <c r="C20" s="2">
        <v>49.09576195714809</v>
      </c>
      <c r="D20" s="2">
        <v>44.930941484145144</v>
      </c>
      <c r="E20" s="3">
        <v>35.58214674888042</v>
      </c>
      <c r="F20" s="3">
        <v>50.20692507737326</v>
      </c>
      <c r="G20" s="15">
        <f t="shared" si="0"/>
        <v>52.674766733332845</v>
      </c>
      <c r="H20" s="24">
        <f t="shared" si="1"/>
        <v>34</v>
      </c>
      <c r="I20" s="1"/>
    </row>
    <row r="21" spans="1:9" ht="12.75">
      <c r="A21" s="10" t="s">
        <v>16</v>
      </c>
      <c r="B21" s="2">
        <v>99.98867757860786</v>
      </c>
      <c r="C21" s="2">
        <v>55.88967365791954</v>
      </c>
      <c r="D21" s="2">
        <v>43.85981938542007</v>
      </c>
      <c r="E21" s="3">
        <v>47.04428168688389</v>
      </c>
      <c r="F21" s="3">
        <v>70.39786357165376</v>
      </c>
      <c r="G21" s="15">
        <f t="shared" si="0"/>
        <v>63.43606317609702</v>
      </c>
      <c r="H21" s="24">
        <f t="shared" si="1"/>
        <v>13</v>
      </c>
      <c r="I21" s="1"/>
    </row>
    <row r="22" spans="1:9" ht="12.75">
      <c r="A22" s="10" t="s">
        <v>17</v>
      </c>
      <c r="B22" s="2">
        <v>94.2881917087905</v>
      </c>
      <c r="C22" s="2">
        <v>57.384934243385565</v>
      </c>
      <c r="D22" s="2">
        <v>49.212024626784356</v>
      </c>
      <c r="E22" s="3">
        <v>34.98478607853588</v>
      </c>
      <c r="F22" s="3">
        <v>58.45716467534581</v>
      </c>
      <c r="G22" s="15">
        <f t="shared" si="0"/>
        <v>58.865420266568414</v>
      </c>
      <c r="H22" s="24">
        <f t="shared" si="1"/>
        <v>22</v>
      </c>
      <c r="I22" s="1"/>
    </row>
    <row r="23" spans="1:9" ht="12.75">
      <c r="A23" s="10" t="s">
        <v>18</v>
      </c>
      <c r="B23" s="2">
        <v>94.3451478817266</v>
      </c>
      <c r="C23" s="2">
        <v>71.0973347373515</v>
      </c>
      <c r="D23" s="2">
        <v>80.01423395445136</v>
      </c>
      <c r="E23" s="3">
        <v>33.03975728602998</v>
      </c>
      <c r="F23" s="3">
        <v>65.59932064849664</v>
      </c>
      <c r="G23" s="15">
        <f t="shared" si="0"/>
        <v>68.81915890161122</v>
      </c>
      <c r="H23" s="24">
        <f t="shared" si="1"/>
        <v>7</v>
      </c>
      <c r="I23" s="1"/>
    </row>
    <row r="24" spans="1:9" ht="12.75">
      <c r="A24" s="10" t="s">
        <v>19</v>
      </c>
      <c r="B24" s="2">
        <v>88.6544111191105</v>
      </c>
      <c r="C24" s="2">
        <v>51.69515707581306</v>
      </c>
      <c r="D24" s="2">
        <v>30.615771766372454</v>
      </c>
      <c r="E24" s="3">
        <v>31.057003276846018</v>
      </c>
      <c r="F24" s="3">
        <v>43.115734627398346</v>
      </c>
      <c r="G24" s="15">
        <f t="shared" si="0"/>
        <v>49.02761557310808</v>
      </c>
      <c r="H24" s="24">
        <f t="shared" si="1"/>
        <v>38</v>
      </c>
      <c r="I24" s="1"/>
    </row>
    <row r="25" spans="1:9" ht="12.75">
      <c r="A25" s="10" t="s">
        <v>20</v>
      </c>
      <c r="B25" s="2">
        <v>88.80127026689127</v>
      </c>
      <c r="C25" s="2">
        <v>34.64885536172665</v>
      </c>
      <c r="D25" s="2">
        <v>55.083020050125306</v>
      </c>
      <c r="E25" s="3">
        <v>19.28309273653422</v>
      </c>
      <c r="F25" s="3">
        <v>42.170552069715285</v>
      </c>
      <c r="G25" s="15">
        <f t="shared" si="0"/>
        <v>47.997358096998546</v>
      </c>
      <c r="H25" s="24">
        <f t="shared" si="1"/>
        <v>42</v>
      </c>
      <c r="I25" s="1"/>
    </row>
    <row r="26" spans="1:9" ht="12.75">
      <c r="A26" s="10" t="s">
        <v>21</v>
      </c>
      <c r="B26" s="2">
        <v>76.74149748417416</v>
      </c>
      <c r="C26" s="2">
        <v>57.31799834241218</v>
      </c>
      <c r="D26" s="2">
        <v>66.61643919581563</v>
      </c>
      <c r="E26" s="3">
        <v>35.58441364449008</v>
      </c>
      <c r="F26" s="3">
        <v>62.815400439840744</v>
      </c>
      <c r="G26" s="15">
        <f t="shared" si="0"/>
        <v>59.815149821346566</v>
      </c>
      <c r="H26" s="24">
        <f t="shared" si="1"/>
        <v>18</v>
      </c>
      <c r="I26" s="1"/>
    </row>
    <row r="27" spans="1:9" ht="12.75">
      <c r="A27" s="10" t="s">
        <v>22</v>
      </c>
      <c r="B27" s="2">
        <v>66.66617205567252</v>
      </c>
      <c r="C27" s="2">
        <v>67.38223370964364</v>
      </c>
      <c r="D27" s="2">
        <v>72.80293124114635</v>
      </c>
      <c r="E27" s="3">
        <v>34.79532332208</v>
      </c>
      <c r="F27" s="3">
        <v>52.773622575623186</v>
      </c>
      <c r="G27" s="15">
        <f t="shared" si="0"/>
        <v>58.88405658083313</v>
      </c>
      <c r="H27" s="24">
        <f t="shared" si="1"/>
        <v>21</v>
      </c>
      <c r="I27" s="1"/>
    </row>
    <row r="28" spans="1:9" ht="12.75">
      <c r="A28" s="10" t="s">
        <v>23</v>
      </c>
      <c r="B28" s="2">
        <v>59.00813304317182</v>
      </c>
      <c r="C28" s="2">
        <v>28.325129689950533</v>
      </c>
      <c r="D28" s="2">
        <v>39.28077666993571</v>
      </c>
      <c r="E28" s="3">
        <v>29.276068001866662</v>
      </c>
      <c r="F28" s="3">
        <v>39.69272806608469</v>
      </c>
      <c r="G28" s="15">
        <f t="shared" si="0"/>
        <v>39.11656709420188</v>
      </c>
      <c r="H28" s="24">
        <f t="shared" si="1"/>
        <v>50</v>
      </c>
      <c r="I28" s="1"/>
    </row>
    <row r="29" spans="1:9" ht="12.75">
      <c r="A29" s="10" t="s">
        <v>24</v>
      </c>
      <c r="B29" s="2">
        <v>94.44337310812868</v>
      </c>
      <c r="C29" s="2">
        <v>55.46496362060589</v>
      </c>
      <c r="D29" s="2">
        <v>68.21299171842651</v>
      </c>
      <c r="E29" s="3">
        <v>31.813521571463</v>
      </c>
      <c r="F29" s="3">
        <v>46.86440707347617</v>
      </c>
      <c r="G29" s="15">
        <f t="shared" si="0"/>
        <v>59.35985141842006</v>
      </c>
      <c r="H29" s="24">
        <f t="shared" si="1"/>
        <v>20</v>
      </c>
      <c r="I29" s="1"/>
    </row>
    <row r="30" spans="1:9" ht="12.75">
      <c r="A30" s="10" t="s">
        <v>25</v>
      </c>
      <c r="B30" s="2">
        <v>94.41243528680673</v>
      </c>
      <c r="C30" s="2">
        <v>63.75293716745646</v>
      </c>
      <c r="D30" s="2">
        <v>71.31500626566417</v>
      </c>
      <c r="E30" s="3">
        <v>32.191032444254205</v>
      </c>
      <c r="F30" s="3">
        <v>52.622157303335236</v>
      </c>
      <c r="G30" s="15">
        <f t="shared" si="0"/>
        <v>62.85871369350336</v>
      </c>
      <c r="H30" s="24">
        <f t="shared" si="1"/>
        <v>14</v>
      </c>
      <c r="I30" s="1"/>
    </row>
    <row r="31" spans="1:9" ht="12.75">
      <c r="A31" s="10" t="s">
        <v>26</v>
      </c>
      <c r="B31" s="2">
        <v>83.32543465173767</v>
      </c>
      <c r="C31" s="2">
        <v>52.314066306584124</v>
      </c>
      <c r="D31" s="2">
        <v>76.42526833387817</v>
      </c>
      <c r="E31" s="3">
        <v>31.479966681488566</v>
      </c>
      <c r="F31" s="3">
        <v>42.22093247887471</v>
      </c>
      <c r="G31" s="15">
        <f t="shared" si="0"/>
        <v>57.15313369051264</v>
      </c>
      <c r="H31" s="24">
        <f t="shared" si="1"/>
        <v>29</v>
      </c>
      <c r="I31" s="1"/>
    </row>
    <row r="32" spans="1:9" ht="12.75">
      <c r="A32" s="10" t="s">
        <v>27</v>
      </c>
      <c r="B32" s="2">
        <v>76.54161048308947</v>
      </c>
      <c r="C32" s="2">
        <v>62.687051891167094</v>
      </c>
      <c r="D32" s="2">
        <v>54.75798872180451</v>
      </c>
      <c r="E32" s="3">
        <v>35.21209130417497</v>
      </c>
      <c r="F32" s="3">
        <v>58.02297272985925</v>
      </c>
      <c r="G32" s="15">
        <f t="shared" si="0"/>
        <v>57.444343026019055</v>
      </c>
      <c r="H32" s="24">
        <f t="shared" si="1"/>
        <v>27</v>
      </c>
      <c r="I32" s="1"/>
    </row>
    <row r="33" spans="1:9" ht="12.75">
      <c r="A33" s="10" t="s">
        <v>28</v>
      </c>
      <c r="B33" s="2">
        <v>99.9963082365523</v>
      </c>
      <c r="C33" s="2">
        <v>83.27249402464678</v>
      </c>
      <c r="D33" s="2">
        <v>95.38128609567397</v>
      </c>
      <c r="E33" s="3">
        <v>55.601287438125546</v>
      </c>
      <c r="F33" s="3">
        <v>88.80166449296678</v>
      </c>
      <c r="G33" s="15">
        <f t="shared" si="0"/>
        <v>84.61060805759308</v>
      </c>
      <c r="H33" s="24">
        <f t="shared" si="1"/>
        <v>1</v>
      </c>
      <c r="I33" s="1"/>
    </row>
    <row r="34" spans="1:9" ht="12.75">
      <c r="A34" s="10" t="s">
        <v>29</v>
      </c>
      <c r="B34" s="2">
        <v>94.44216193384966</v>
      </c>
      <c r="C34" s="2">
        <v>47.29885639409295</v>
      </c>
      <c r="D34" s="2">
        <v>70.63327476299445</v>
      </c>
      <c r="E34" s="3">
        <v>32.12592426321408</v>
      </c>
      <c r="F34" s="3">
        <v>37.01708553153387</v>
      </c>
      <c r="G34" s="15">
        <f t="shared" si="0"/>
        <v>56.303460577137</v>
      </c>
      <c r="H34" s="24">
        <f t="shared" si="1"/>
        <v>30</v>
      </c>
      <c r="I34" s="1"/>
    </row>
    <row r="35" spans="1:9" ht="12.75">
      <c r="A35" s="10" t="s">
        <v>30</v>
      </c>
      <c r="B35" s="2">
        <v>88.82141771364932</v>
      </c>
      <c r="C35" s="2">
        <v>74.5737380004481</v>
      </c>
      <c r="D35" s="2">
        <v>76.93452380952381</v>
      </c>
      <c r="E35" s="3">
        <v>41.06905492210777</v>
      </c>
      <c r="F35" s="3">
        <v>60.614787679948535</v>
      </c>
      <c r="G35" s="15">
        <f t="shared" si="0"/>
        <v>68.40270442513551</v>
      </c>
      <c r="H35" s="24">
        <f t="shared" si="1"/>
        <v>9</v>
      </c>
      <c r="I35" s="1"/>
    </row>
    <row r="36" spans="1:9" ht="12.75">
      <c r="A36" s="10" t="s">
        <v>31</v>
      </c>
      <c r="B36" s="2">
        <v>94.43452271585832</v>
      </c>
      <c r="C36" s="2">
        <v>51.332727905953305</v>
      </c>
      <c r="D36" s="2">
        <v>82.92163833496785</v>
      </c>
      <c r="E36" s="3">
        <v>31.127129213357893</v>
      </c>
      <c r="F36" s="3">
        <v>32.894413688150706</v>
      </c>
      <c r="G36" s="15">
        <f t="shared" si="0"/>
        <v>58.54208637165762</v>
      </c>
      <c r="H36" s="24">
        <f t="shared" si="1"/>
        <v>24</v>
      </c>
      <c r="I36" s="1"/>
    </row>
    <row r="37" spans="1:9" ht="12.75">
      <c r="A37" s="10" t="s">
        <v>32</v>
      </c>
      <c r="B37" s="2">
        <v>65.80063831968579</v>
      </c>
      <c r="C37" s="2">
        <v>45.28046218612865</v>
      </c>
      <c r="D37" s="2">
        <v>43.517080745341616</v>
      </c>
      <c r="E37" s="3">
        <v>35.78867837314065</v>
      </c>
      <c r="F37" s="3">
        <v>50.05952824502172</v>
      </c>
      <c r="G37" s="15">
        <f t="shared" si="0"/>
        <v>48.08927757386368</v>
      </c>
      <c r="H37" s="24">
        <f t="shared" si="1"/>
        <v>41</v>
      </c>
      <c r="I37" s="1"/>
    </row>
    <row r="38" spans="1:9" ht="12.75">
      <c r="A38" s="10" t="s">
        <v>33</v>
      </c>
      <c r="B38" s="2">
        <v>97.47752264179262</v>
      </c>
      <c r="C38" s="2">
        <v>44.62708454807012</v>
      </c>
      <c r="D38" s="2">
        <v>67.11479786422578</v>
      </c>
      <c r="E38" s="3">
        <v>35.297504053151734</v>
      </c>
      <c r="F38" s="3">
        <v>42.50071409669045</v>
      </c>
      <c r="G38" s="15">
        <f t="shared" si="0"/>
        <v>57.403524640786145</v>
      </c>
      <c r="H38" s="24">
        <f t="shared" si="1"/>
        <v>28</v>
      </c>
      <c r="I38" s="1"/>
    </row>
    <row r="39" spans="1:9" ht="12.75">
      <c r="A39" s="10" t="s">
        <v>34</v>
      </c>
      <c r="B39" s="2">
        <v>99.98324708584765</v>
      </c>
      <c r="C39" s="2">
        <v>41.25922649656</v>
      </c>
      <c r="D39" s="2">
        <v>93.84920634920636</v>
      </c>
      <c r="E39" s="3">
        <v>37.514689837145816</v>
      </c>
      <c r="F39" s="3">
        <v>60.070515159862204</v>
      </c>
      <c r="G39" s="15">
        <f t="shared" si="0"/>
        <v>66.53537698572441</v>
      </c>
      <c r="H39" s="24">
        <f t="shared" si="1"/>
        <v>10</v>
      </c>
      <c r="I39" s="1"/>
    </row>
    <row r="40" spans="1:9" ht="12.75">
      <c r="A40" s="10" t="s">
        <v>35</v>
      </c>
      <c r="B40" s="2">
        <v>94.23489892278472</v>
      </c>
      <c r="C40" s="2">
        <v>65.65059400309507</v>
      </c>
      <c r="D40" s="2">
        <v>82.45835376484689</v>
      </c>
      <c r="E40" s="3">
        <v>34.80208868918291</v>
      </c>
      <c r="F40" s="3">
        <v>52.91236485530872</v>
      </c>
      <c r="G40" s="15">
        <f t="shared" si="0"/>
        <v>66.01166004704366</v>
      </c>
      <c r="H40" s="24">
        <f t="shared" si="1"/>
        <v>11</v>
      </c>
      <c r="I40" s="1"/>
    </row>
    <row r="41" spans="1:9" ht="12.75">
      <c r="A41" s="10" t="s">
        <v>36</v>
      </c>
      <c r="B41" s="2">
        <v>88.82402784507993</v>
      </c>
      <c r="C41" s="2">
        <v>71.21554255627207</v>
      </c>
      <c r="D41" s="2">
        <v>77.10682957393485</v>
      </c>
      <c r="E41" s="3">
        <v>67.19921619899112</v>
      </c>
      <c r="F41" s="3">
        <v>87.63731382684968</v>
      </c>
      <c r="G41" s="15">
        <f t="shared" si="0"/>
        <v>78.39658600022553</v>
      </c>
      <c r="H41" s="24">
        <f t="shared" si="1"/>
        <v>2</v>
      </c>
      <c r="I41" s="1"/>
    </row>
    <row r="42" spans="1:9" ht="12.75">
      <c r="A42" s="10" t="s">
        <v>37</v>
      </c>
      <c r="B42" s="2">
        <v>76.875989265663</v>
      </c>
      <c r="C42" s="2">
        <v>38.937083160774584</v>
      </c>
      <c r="D42" s="2">
        <v>66.57114934074316</v>
      </c>
      <c r="E42" s="3">
        <v>32.430226160228464</v>
      </c>
      <c r="F42" s="3">
        <v>40.69594230595564</v>
      </c>
      <c r="G42" s="15">
        <f t="shared" si="0"/>
        <v>51.10207804667297</v>
      </c>
      <c r="H42" s="24">
        <f t="shared" si="1"/>
        <v>35</v>
      </c>
      <c r="I42" s="1"/>
    </row>
    <row r="43" spans="1:9" ht="12.75">
      <c r="A43" s="10" t="s">
        <v>38</v>
      </c>
      <c r="B43" s="2">
        <v>46.07691456655483</v>
      </c>
      <c r="C43" s="2">
        <v>20.03174603174603</v>
      </c>
      <c r="D43" s="2">
        <v>6.378718535469107</v>
      </c>
      <c r="E43" s="3">
        <v>3.0975516004006685</v>
      </c>
      <c r="F43" s="3">
        <v>34.24785297082319</v>
      </c>
      <c r="G43" s="15">
        <f t="shared" si="0"/>
        <v>21.96655674099876</v>
      </c>
      <c r="H43" s="24">
        <f t="shared" si="1"/>
        <v>53</v>
      </c>
      <c r="I43" s="1"/>
    </row>
    <row r="44" spans="1:9" ht="12.75">
      <c r="A44" s="10" t="s">
        <v>39</v>
      </c>
      <c r="B44" s="2">
        <v>61.11032831660904</v>
      </c>
      <c r="C44" s="2">
        <v>75.97603442677136</v>
      </c>
      <c r="D44" s="2">
        <v>86.9391549525989</v>
      </c>
      <c r="E44" s="3">
        <v>54.176423624432594</v>
      </c>
      <c r="F44" s="3">
        <v>65.58253154270237</v>
      </c>
      <c r="G44" s="15">
        <f t="shared" si="0"/>
        <v>68.75689457262285</v>
      </c>
      <c r="H44" s="24">
        <f t="shared" si="1"/>
        <v>8</v>
      </c>
      <c r="I44" s="1"/>
    </row>
    <row r="45" spans="1:9" ht="12.75">
      <c r="A45" s="10" t="s">
        <v>40</v>
      </c>
      <c r="B45" s="2">
        <v>27.841920655028904</v>
      </c>
      <c r="C45" s="2">
        <v>31.62847337936834</v>
      </c>
      <c r="D45" s="2">
        <v>16.056275198866732</v>
      </c>
      <c r="E45" s="3">
        <v>34.021901972685576</v>
      </c>
      <c r="F45" s="3">
        <v>59.2672070227799</v>
      </c>
      <c r="G45" s="15">
        <f t="shared" si="0"/>
        <v>33.76315564574589</v>
      </c>
      <c r="H45" s="24">
        <f t="shared" si="1"/>
        <v>51</v>
      </c>
      <c r="I45" s="1"/>
    </row>
    <row r="46" spans="1:9" ht="12.75">
      <c r="A46" s="10" t="s">
        <v>41</v>
      </c>
      <c r="B46" s="2">
        <v>72.22071856715213</v>
      </c>
      <c r="C46" s="2">
        <v>50.915698673946814</v>
      </c>
      <c r="D46" s="2">
        <v>23.33602348261959</v>
      </c>
      <c r="E46" s="3">
        <v>38.54792210817801</v>
      </c>
      <c r="F46" s="3">
        <v>52.314427080656515</v>
      </c>
      <c r="G46" s="15">
        <f t="shared" si="0"/>
        <v>47.46695798251061</v>
      </c>
      <c r="H46" s="24">
        <f t="shared" si="1"/>
        <v>43</v>
      </c>
      <c r="I46" s="1"/>
    </row>
    <row r="47" spans="1:9" ht="12.75">
      <c r="A47" s="10" t="s">
        <v>42</v>
      </c>
      <c r="B47" s="2">
        <v>88.87003769213725</v>
      </c>
      <c r="C47" s="2">
        <v>58.25450542572483</v>
      </c>
      <c r="D47" s="2">
        <v>62.83831181213904</v>
      </c>
      <c r="E47" s="3">
        <v>34.93676166710683</v>
      </c>
      <c r="F47" s="3">
        <v>52.66468974345488</v>
      </c>
      <c r="G47" s="15">
        <f t="shared" si="0"/>
        <v>59.51286126811256</v>
      </c>
      <c r="H47" s="24">
        <f t="shared" si="1"/>
        <v>19</v>
      </c>
      <c r="I47" s="1"/>
    </row>
    <row r="48" spans="1:9" ht="12.75">
      <c r="A48" s="10" t="s">
        <v>43</v>
      </c>
      <c r="B48" s="2">
        <v>82.29169226323882</v>
      </c>
      <c r="C48" s="2">
        <v>46.868711502761876</v>
      </c>
      <c r="D48" s="2">
        <v>38.98332788492972</v>
      </c>
      <c r="E48" s="3">
        <v>32.28620165481158</v>
      </c>
      <c r="F48" s="3">
        <v>51.66432238719526</v>
      </c>
      <c r="G48" s="15">
        <f t="shared" si="0"/>
        <v>50.41885113858745</v>
      </c>
      <c r="H48" s="24">
        <f t="shared" si="1"/>
        <v>36</v>
      </c>
      <c r="I48" s="1"/>
    </row>
    <row r="49" spans="1:9" ht="12.75">
      <c r="A49" s="10" t="s">
        <v>44</v>
      </c>
      <c r="B49" s="2">
        <v>77.1174689030166</v>
      </c>
      <c r="C49" s="2">
        <v>55.462317350084625</v>
      </c>
      <c r="D49" s="2">
        <v>46.49224964585376</v>
      </c>
      <c r="E49" s="3">
        <v>34.033572688433345</v>
      </c>
      <c r="F49" s="3">
        <v>54.04125543758271</v>
      </c>
      <c r="G49" s="15">
        <f t="shared" si="0"/>
        <v>53.4293728049942</v>
      </c>
      <c r="H49" s="24">
        <f t="shared" si="1"/>
        <v>33</v>
      </c>
      <c r="I49" s="1"/>
    </row>
    <row r="50" spans="1:9" ht="12.75">
      <c r="A50" s="10" t="s">
        <v>45</v>
      </c>
      <c r="B50" s="2">
        <v>83.32760616112277</v>
      </c>
      <c r="C50" s="2">
        <v>61.17333327872884</v>
      </c>
      <c r="D50" s="2">
        <v>65.8548545276234</v>
      </c>
      <c r="E50" s="3">
        <v>37.77280654211194</v>
      </c>
      <c r="F50" s="3">
        <v>45.727408198437395</v>
      </c>
      <c r="G50" s="15">
        <f t="shared" si="0"/>
        <v>58.77120174160486</v>
      </c>
      <c r="H50" s="24">
        <f t="shared" si="1"/>
        <v>23</v>
      </c>
      <c r="I50" s="1"/>
    </row>
    <row r="51" spans="1:9" ht="12.75">
      <c r="A51" s="10" t="s">
        <v>46</v>
      </c>
      <c r="B51" s="2">
        <v>80.5115738256117</v>
      </c>
      <c r="C51" s="2">
        <v>46.37184639822755</v>
      </c>
      <c r="D51" s="2">
        <v>41.045889179470414</v>
      </c>
      <c r="E51" s="3">
        <v>30.342889530676658</v>
      </c>
      <c r="F51" s="3">
        <v>49.14896827228383</v>
      </c>
      <c r="G51" s="15">
        <f t="shared" si="0"/>
        <v>49.484233441254034</v>
      </c>
      <c r="H51" s="24">
        <f t="shared" si="1"/>
        <v>37</v>
      </c>
      <c r="I51" s="1"/>
    </row>
    <row r="52" spans="1:9" ht="12.75">
      <c r="A52" s="23"/>
      <c r="B52" s="2"/>
      <c r="C52" s="2"/>
      <c r="D52" s="2"/>
      <c r="E52" s="3"/>
      <c r="F52" s="3"/>
      <c r="G52" s="15"/>
      <c r="H52" s="24"/>
      <c r="I52" s="1"/>
    </row>
    <row r="53" spans="1:9" ht="12.75">
      <c r="A53" s="10" t="s">
        <v>68</v>
      </c>
      <c r="B53" s="2">
        <v>94.46332491091202</v>
      </c>
      <c r="C53" s="2">
        <v>56.753837971046984</v>
      </c>
      <c r="D53" s="2">
        <v>62.30951699901929</v>
      </c>
      <c r="E53" s="3">
        <v>45.861093161190546</v>
      </c>
      <c r="F53" s="3">
        <v>85.02558453990908</v>
      </c>
      <c r="G53" s="15">
        <f t="shared" si="0"/>
        <v>68.88267151641557</v>
      </c>
      <c r="H53" s="24">
        <f t="shared" si="1"/>
        <v>6</v>
      </c>
      <c r="I53" s="1"/>
    </row>
    <row r="54" spans="1:9" ht="12.75">
      <c r="A54" s="10" t="s">
        <v>69</v>
      </c>
      <c r="B54" s="2">
        <v>98.41643461679276</v>
      </c>
      <c r="C54" s="2">
        <v>62.445608544102434</v>
      </c>
      <c r="D54" s="2">
        <v>18.56356243870546</v>
      </c>
      <c r="E54" s="3">
        <v>43.32796326160308</v>
      </c>
      <c r="F54" s="3">
        <v>87.10895703040852</v>
      </c>
      <c r="G54" s="15">
        <f t="shared" si="0"/>
        <v>61.97250517832246</v>
      </c>
      <c r="H54" s="24">
        <f t="shared" si="1"/>
        <v>15</v>
      </c>
      <c r="I54" s="1"/>
    </row>
    <row r="55" spans="1:9" ht="12.75">
      <c r="A55" s="10" t="s">
        <v>70</v>
      </c>
      <c r="B55" s="2">
        <v>99.95748059308917</v>
      </c>
      <c r="C55" s="2">
        <v>42.09699601882013</v>
      </c>
      <c r="D55" s="2">
        <v>13.317090280047946</v>
      </c>
      <c r="E55" s="3">
        <v>58.946153520024744</v>
      </c>
      <c r="F55" s="3">
        <v>87.56631881879518</v>
      </c>
      <c r="G55" s="15">
        <f t="shared" si="0"/>
        <v>60.376807846155444</v>
      </c>
      <c r="H55" s="24">
        <f t="shared" si="1"/>
        <v>17</v>
      </c>
      <c r="I55" s="1"/>
    </row>
    <row r="56" spans="1:9" ht="12.75">
      <c r="A56" s="10" t="s">
        <v>71</v>
      </c>
      <c r="B56" s="2">
        <v>99.98810428897853</v>
      </c>
      <c r="C56" s="2">
        <v>56.51180899073311</v>
      </c>
      <c r="D56" s="2">
        <v>41.654537158112674</v>
      </c>
      <c r="E56" s="3">
        <v>43.57666279317465</v>
      </c>
      <c r="F56" s="3">
        <v>75.84453182286755</v>
      </c>
      <c r="G56" s="15">
        <f t="shared" si="0"/>
        <v>63.51512901077331</v>
      </c>
      <c r="H56" s="24">
        <f t="shared" si="1"/>
        <v>12</v>
      </c>
      <c r="I56" s="1"/>
    </row>
    <row r="57" spans="1:9" ht="12.75">
      <c r="A57" s="10" t="s">
        <v>72</v>
      </c>
      <c r="B57" s="2">
        <v>99.9626244797342</v>
      </c>
      <c r="C57" s="2">
        <v>71.81804688922436</v>
      </c>
      <c r="D57" s="2">
        <v>46.505700392285064</v>
      </c>
      <c r="E57" s="3">
        <v>47.88415010603324</v>
      </c>
      <c r="F57" s="3">
        <v>88.31071831218902</v>
      </c>
      <c r="G57" s="15">
        <f t="shared" si="0"/>
        <v>70.89624803589318</v>
      </c>
      <c r="H57" s="24">
        <f t="shared" si="1"/>
        <v>5</v>
      </c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</sheetData>
  <mergeCells count="1">
    <mergeCell ref="A1:H2"/>
  </mergeCells>
  <printOptions gridLines="1" horizontalCentered="1" verticalCentered="1"/>
  <pageMargins left="0.5" right="0.5" top="0.5" bottom="0.5" header="0" footer="0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1" sqref="A1:H2"/>
    </sheetView>
  </sheetViews>
  <sheetFormatPr defaultColWidth="9.140625" defaultRowHeight="12.75"/>
  <cols>
    <col min="1" max="1" width="27.421875" style="1" customWidth="1"/>
    <col min="2" max="6" width="13.8515625" style="1" customWidth="1"/>
    <col min="7" max="7" width="18.8515625" style="1" customWidth="1"/>
    <col min="8" max="8" width="5.8515625" style="1" customWidth="1"/>
    <col min="10" max="16384" width="9.140625" style="1" customWidth="1"/>
  </cols>
  <sheetData>
    <row r="1" spans="1:8" ht="12.75">
      <c r="A1" s="28" t="s">
        <v>64</v>
      </c>
      <c r="B1" s="29"/>
      <c r="C1" s="29"/>
      <c r="D1" s="29"/>
      <c r="E1" s="29"/>
      <c r="F1" s="29"/>
      <c r="G1" s="29"/>
      <c r="H1" s="30"/>
    </row>
    <row r="2" spans="1:8" ht="13.5" thickBot="1">
      <c r="A2" s="31"/>
      <c r="B2" s="32"/>
      <c r="C2" s="32"/>
      <c r="D2" s="32"/>
      <c r="E2" s="32"/>
      <c r="F2" s="32"/>
      <c r="G2" s="32"/>
      <c r="H2" s="33"/>
    </row>
    <row r="3" spans="1:8" ht="51">
      <c r="A3" s="4"/>
      <c r="B3" s="5" t="s">
        <v>47</v>
      </c>
      <c r="C3" s="5" t="s">
        <v>48</v>
      </c>
      <c r="D3" s="5" t="s">
        <v>49</v>
      </c>
      <c r="E3" s="5" t="s">
        <v>50</v>
      </c>
      <c r="F3" s="13" t="s">
        <v>51</v>
      </c>
      <c r="G3" s="14" t="s">
        <v>60</v>
      </c>
      <c r="H3" s="16" t="s">
        <v>59</v>
      </c>
    </row>
    <row r="4" spans="1:9" ht="12.75">
      <c r="A4" s="10" t="s">
        <v>0</v>
      </c>
      <c r="B4" s="2">
        <v>87.53326547989927</v>
      </c>
      <c r="C4" s="2">
        <v>37.2850632977056</v>
      </c>
      <c r="D4" s="2">
        <v>29.270526860629833</v>
      </c>
      <c r="E4" s="3">
        <v>41.22331779252464</v>
      </c>
      <c r="F4" s="3">
        <v>40.18725452470556</v>
      </c>
      <c r="G4" s="15">
        <f>AVERAGE(B4:F4)</f>
        <v>47.099885591092985</v>
      </c>
      <c r="H4" s="24">
        <f>RANK(G4,G$4:G$57)</f>
        <v>46</v>
      </c>
      <c r="I4" s="1"/>
    </row>
    <row r="5" spans="1:9" ht="12.75">
      <c r="A5" s="10" t="s">
        <v>1</v>
      </c>
      <c r="B5" s="2">
        <v>94.44006364920342</v>
      </c>
      <c r="C5" s="2">
        <v>52.02382087130692</v>
      </c>
      <c r="D5" s="2">
        <v>81.10119047619048</v>
      </c>
      <c r="E5" s="3">
        <v>32.27870911904696</v>
      </c>
      <c r="F5" s="3">
        <v>52.7941432033943</v>
      </c>
      <c r="G5" s="15">
        <f aca="true" t="shared" si="0" ref="G5:G57">AVERAGE(B5:F5)</f>
        <v>62.527585463828416</v>
      </c>
      <c r="H5" s="24">
        <f aca="true" t="shared" si="1" ref="H5:H57">RANK(G5,G$4:G$57)</f>
        <v>15</v>
      </c>
      <c r="I5" s="1"/>
    </row>
    <row r="6" spans="1:9" ht="12.75">
      <c r="A6" s="10" t="s">
        <v>2</v>
      </c>
      <c r="B6" s="2">
        <v>77.77543641751333</v>
      </c>
      <c r="C6" s="2">
        <v>82.17921913177824</v>
      </c>
      <c r="D6" s="2">
        <v>87.5347335730631</v>
      </c>
      <c r="E6" s="3">
        <v>48.07897629134411</v>
      </c>
      <c r="F6" s="3">
        <v>65.82521313120633</v>
      </c>
      <c r="G6" s="15">
        <f t="shared" si="0"/>
        <v>72.27871570898103</v>
      </c>
      <c r="H6" s="24">
        <f t="shared" si="1"/>
        <v>4</v>
      </c>
      <c r="I6" s="1"/>
    </row>
    <row r="7" spans="1:9" ht="12.75">
      <c r="A7" s="10" t="s">
        <v>3</v>
      </c>
      <c r="B7" s="2">
        <v>94.44030716921941</v>
      </c>
      <c r="C7" s="2">
        <v>59.63521771752172</v>
      </c>
      <c r="D7" s="2">
        <v>70.30160319276452</v>
      </c>
      <c r="E7" s="3">
        <v>33.30638191808084</v>
      </c>
      <c r="F7" s="3">
        <v>44.37335890256873</v>
      </c>
      <c r="G7" s="15">
        <f t="shared" si="0"/>
        <v>60.41137378003104</v>
      </c>
      <c r="H7" s="24">
        <f t="shared" si="1"/>
        <v>22</v>
      </c>
      <c r="I7" s="1"/>
    </row>
    <row r="8" spans="1:9" ht="12.75">
      <c r="A8" s="10" t="s">
        <v>4</v>
      </c>
      <c r="B8" s="2">
        <v>62.00484039676749</v>
      </c>
      <c r="C8" s="2">
        <v>49.05200959059764</v>
      </c>
      <c r="D8" s="2">
        <v>61.027439522719845</v>
      </c>
      <c r="E8" s="3">
        <v>32.02927520774022</v>
      </c>
      <c r="F8" s="3">
        <v>46.36719168936253</v>
      </c>
      <c r="G8" s="15">
        <f t="shared" si="0"/>
        <v>50.09615128143754</v>
      </c>
      <c r="H8" s="24">
        <f t="shared" si="1"/>
        <v>38</v>
      </c>
      <c r="I8" s="1"/>
    </row>
    <row r="9" spans="1:9" ht="12.75">
      <c r="A9" s="10" t="s">
        <v>5</v>
      </c>
      <c r="B9" s="2">
        <v>83.25186690425582</v>
      </c>
      <c r="C9" s="2">
        <v>44.726920000825885</v>
      </c>
      <c r="D9" s="2">
        <v>54.09345374305329</v>
      </c>
      <c r="E9" s="3">
        <v>35.44320612826778</v>
      </c>
      <c r="F9" s="3">
        <v>54.22930422719576</v>
      </c>
      <c r="G9" s="15">
        <f t="shared" si="0"/>
        <v>54.348950200719706</v>
      </c>
      <c r="H9" s="24">
        <f t="shared" si="1"/>
        <v>32</v>
      </c>
      <c r="I9" s="1"/>
    </row>
    <row r="10" spans="1:9" ht="12.75">
      <c r="A10" s="10" t="s">
        <v>6</v>
      </c>
      <c r="B10" s="2">
        <v>99.98981033377466</v>
      </c>
      <c r="C10" s="2">
        <v>87.18540735723953</v>
      </c>
      <c r="D10" s="2">
        <v>84.06052495368857</v>
      </c>
      <c r="E10" s="3">
        <v>43.70441356705094</v>
      </c>
      <c r="F10" s="3">
        <v>70.87274382235059</v>
      </c>
      <c r="G10" s="15">
        <f t="shared" si="0"/>
        <v>77.16258000682086</v>
      </c>
      <c r="H10" s="24">
        <f t="shared" si="1"/>
        <v>3</v>
      </c>
      <c r="I10" s="1"/>
    </row>
    <row r="11" spans="1:9" ht="12.75">
      <c r="A11" s="10" t="s">
        <v>7</v>
      </c>
      <c r="B11" s="2">
        <v>46.40739585187391</v>
      </c>
      <c r="C11" s="2">
        <v>40.83948871077584</v>
      </c>
      <c r="D11" s="2">
        <v>60.35418028767572</v>
      </c>
      <c r="E11" s="3">
        <v>29.31376372277457</v>
      </c>
      <c r="F11" s="3">
        <v>32.13192583870617</v>
      </c>
      <c r="G11" s="15">
        <f t="shared" si="0"/>
        <v>41.809350882361244</v>
      </c>
      <c r="H11" s="24">
        <f t="shared" si="1"/>
        <v>48</v>
      </c>
      <c r="I11" s="1"/>
    </row>
    <row r="12" spans="1:9" ht="12.75">
      <c r="A12" s="10" t="s">
        <v>8</v>
      </c>
      <c r="B12" s="2">
        <v>46.73004583192486</v>
      </c>
      <c r="C12" s="2">
        <v>38.99802041628081</v>
      </c>
      <c r="D12" s="2">
        <v>30.347267625585705</v>
      </c>
      <c r="E12" s="3">
        <v>25.873779736036422</v>
      </c>
      <c r="F12" s="3">
        <v>30.976353689919794</v>
      </c>
      <c r="G12" s="15">
        <f t="shared" si="0"/>
        <v>34.58509345994951</v>
      </c>
      <c r="H12" s="24">
        <f t="shared" si="1"/>
        <v>50</v>
      </c>
      <c r="I12" s="1"/>
    </row>
    <row r="13" spans="1:9" ht="12.75">
      <c r="A13" s="10" t="s">
        <v>9</v>
      </c>
      <c r="B13" s="2">
        <v>94.4302394369951</v>
      </c>
      <c r="C13" s="2">
        <v>51.866832596087285</v>
      </c>
      <c r="D13" s="2">
        <v>73.42694371799064</v>
      </c>
      <c r="E13" s="3">
        <v>32.16426531869903</v>
      </c>
      <c r="F13" s="3">
        <v>50.39732896149678</v>
      </c>
      <c r="G13" s="15">
        <f t="shared" si="0"/>
        <v>60.457122006253755</v>
      </c>
      <c r="H13" s="24">
        <f t="shared" si="1"/>
        <v>21</v>
      </c>
      <c r="I13" s="1"/>
    </row>
    <row r="14" spans="1:9" ht="12.75">
      <c r="A14" s="10" t="s">
        <v>10</v>
      </c>
      <c r="B14" s="2">
        <v>71.32149521340608</v>
      </c>
      <c r="C14" s="2">
        <v>44.124573338363774</v>
      </c>
      <c r="D14" s="2">
        <v>42.58302005012531</v>
      </c>
      <c r="E14" s="3">
        <v>35.58962057766306</v>
      </c>
      <c r="F14" s="3">
        <v>54.20372496103431</v>
      </c>
      <c r="G14" s="15">
        <f t="shared" si="0"/>
        <v>49.56448682811851</v>
      </c>
      <c r="H14" s="24">
        <f t="shared" si="1"/>
        <v>41</v>
      </c>
      <c r="I14" s="1"/>
    </row>
    <row r="15" spans="1:9" ht="12.75">
      <c r="A15" s="10" t="s">
        <v>52</v>
      </c>
      <c r="B15" s="2">
        <v>47.87181704484364</v>
      </c>
      <c r="C15" s="2">
        <v>24.49522628701524</v>
      </c>
      <c r="D15" s="2">
        <v>15.552978914677999</v>
      </c>
      <c r="E15" s="3">
        <v>26.155594649966996</v>
      </c>
      <c r="F15" s="3">
        <v>37.75611580464414</v>
      </c>
      <c r="G15" s="15">
        <f t="shared" si="0"/>
        <v>30.366346540229603</v>
      </c>
      <c r="H15" s="24">
        <f t="shared" si="1"/>
        <v>52</v>
      </c>
      <c r="I15" s="1"/>
    </row>
    <row r="16" spans="1:9" ht="12.75">
      <c r="A16" s="10" t="s">
        <v>11</v>
      </c>
      <c r="B16" s="2">
        <v>69.67487190431774</v>
      </c>
      <c r="C16" s="2">
        <v>36.587966567713075</v>
      </c>
      <c r="D16" s="2">
        <v>22.917688242344994</v>
      </c>
      <c r="E16" s="3">
        <v>32.1784026778297</v>
      </c>
      <c r="F16" s="3">
        <v>47.3870704309439</v>
      </c>
      <c r="G16" s="15">
        <f t="shared" si="0"/>
        <v>41.74919996462988</v>
      </c>
      <c r="H16" s="24">
        <f t="shared" si="1"/>
        <v>49</v>
      </c>
      <c r="I16" s="1"/>
    </row>
    <row r="17" spans="1:9" ht="12.75">
      <c r="A17" s="10" t="s">
        <v>12</v>
      </c>
      <c r="B17" s="2">
        <v>94.36583114468972</v>
      </c>
      <c r="C17" s="2">
        <v>44.29994012275432</v>
      </c>
      <c r="D17" s="2">
        <v>49.829737386945624</v>
      </c>
      <c r="E17" s="3">
        <v>37.450538281985956</v>
      </c>
      <c r="F17" s="3">
        <v>57.407872032949435</v>
      </c>
      <c r="G17" s="15">
        <f t="shared" si="0"/>
        <v>56.670783793865006</v>
      </c>
      <c r="H17" s="24">
        <f t="shared" si="1"/>
        <v>31</v>
      </c>
      <c r="I17" s="1"/>
    </row>
    <row r="18" spans="1:9" ht="12.75">
      <c r="A18" s="10" t="s">
        <v>13</v>
      </c>
      <c r="B18" s="2">
        <v>94.3373388341835</v>
      </c>
      <c r="C18" s="2">
        <v>43.26124993451725</v>
      </c>
      <c r="D18" s="2">
        <v>20.509323580690857</v>
      </c>
      <c r="E18" s="3">
        <v>43.50142088372857</v>
      </c>
      <c r="F18" s="3">
        <v>36.50275581196794</v>
      </c>
      <c r="G18" s="15">
        <f t="shared" si="0"/>
        <v>47.62241780901762</v>
      </c>
      <c r="H18" s="24">
        <f t="shared" si="1"/>
        <v>45</v>
      </c>
      <c r="I18" s="1"/>
    </row>
    <row r="19" spans="1:9" ht="12.75">
      <c r="A19" s="10" t="s">
        <v>14</v>
      </c>
      <c r="B19" s="2">
        <v>89.3285831109946</v>
      </c>
      <c r="C19" s="2">
        <v>47.338414793860345</v>
      </c>
      <c r="D19" s="2">
        <v>12.241541353383457</v>
      </c>
      <c r="E19" s="3">
        <v>28.462698777107263</v>
      </c>
      <c r="F19" s="3">
        <v>46.167818317256575</v>
      </c>
      <c r="G19" s="15">
        <f t="shared" si="0"/>
        <v>44.70781127052045</v>
      </c>
      <c r="H19" s="24">
        <f t="shared" si="1"/>
        <v>47</v>
      </c>
      <c r="I19" s="1"/>
    </row>
    <row r="20" spans="1:9" ht="12.75">
      <c r="A20" s="10" t="s">
        <v>15</v>
      </c>
      <c r="B20" s="2">
        <v>80.34912035874196</v>
      </c>
      <c r="C20" s="2">
        <v>47.9052857666719</v>
      </c>
      <c r="D20" s="2">
        <v>41.676031110384656</v>
      </c>
      <c r="E20" s="3">
        <v>35.84437300368288</v>
      </c>
      <c r="F20" s="3">
        <v>51.27853381185064</v>
      </c>
      <c r="G20" s="15">
        <f t="shared" si="0"/>
        <v>51.41066881026641</v>
      </c>
      <c r="H20" s="24">
        <f t="shared" si="1"/>
        <v>37</v>
      </c>
      <c r="I20" s="1"/>
    </row>
    <row r="21" spans="1:9" ht="12.75">
      <c r="A21" s="10" t="s">
        <v>16</v>
      </c>
      <c r="B21" s="2">
        <v>99.98910163672974</v>
      </c>
      <c r="C21" s="2">
        <v>55.24417101241689</v>
      </c>
      <c r="D21" s="2">
        <v>42.82973057644111</v>
      </c>
      <c r="E21" s="3">
        <v>47.203632127927655</v>
      </c>
      <c r="F21" s="3">
        <v>71.77534432271574</v>
      </c>
      <c r="G21" s="15">
        <f t="shared" si="0"/>
        <v>63.40839593524622</v>
      </c>
      <c r="H21" s="24">
        <f t="shared" si="1"/>
        <v>13</v>
      </c>
      <c r="I21" s="1"/>
    </row>
    <row r="22" spans="1:9" ht="12.75">
      <c r="A22" s="10" t="s">
        <v>17</v>
      </c>
      <c r="B22" s="2">
        <v>94.29693148669496</v>
      </c>
      <c r="C22" s="2">
        <v>55.25795011640144</v>
      </c>
      <c r="D22" s="2">
        <v>43.33472948676038</v>
      </c>
      <c r="E22" s="3">
        <v>36.55883267494436</v>
      </c>
      <c r="F22" s="3">
        <v>59.05654689514332</v>
      </c>
      <c r="G22" s="15">
        <f t="shared" si="0"/>
        <v>57.70099813198889</v>
      </c>
      <c r="H22" s="24">
        <f t="shared" si="1"/>
        <v>29</v>
      </c>
      <c r="I22" s="1"/>
    </row>
    <row r="23" spans="1:9" ht="12.75">
      <c r="A23" s="10" t="s">
        <v>18</v>
      </c>
      <c r="B23" s="2">
        <v>94.39257383695701</v>
      </c>
      <c r="C23" s="2">
        <v>73.34175505343306</v>
      </c>
      <c r="D23" s="2">
        <v>80.23710771493953</v>
      </c>
      <c r="E23" s="3">
        <v>34.35611754259425</v>
      </c>
      <c r="F23" s="3">
        <v>65.71946796198598</v>
      </c>
      <c r="G23" s="15">
        <f t="shared" si="0"/>
        <v>69.60940442198196</v>
      </c>
      <c r="H23" s="24">
        <f t="shared" si="1"/>
        <v>6</v>
      </c>
      <c r="I23" s="1"/>
    </row>
    <row r="24" spans="1:9" ht="12.75">
      <c r="A24" s="10" t="s">
        <v>19</v>
      </c>
      <c r="B24" s="2">
        <v>88.65421915398686</v>
      </c>
      <c r="C24" s="2">
        <v>51.69515707581306</v>
      </c>
      <c r="D24" s="2">
        <v>25.756647052413644</v>
      </c>
      <c r="E24" s="3">
        <v>30.500767045380794</v>
      </c>
      <c r="F24" s="3">
        <v>43.48966374715061</v>
      </c>
      <c r="G24" s="15">
        <f t="shared" si="0"/>
        <v>48.019290814949</v>
      </c>
      <c r="H24" s="24">
        <f t="shared" si="1"/>
        <v>44</v>
      </c>
      <c r="I24" s="1"/>
    </row>
    <row r="25" spans="1:9" ht="12.75">
      <c r="A25" s="10" t="s">
        <v>20</v>
      </c>
      <c r="B25" s="2">
        <v>88.80307753831833</v>
      </c>
      <c r="C25" s="2">
        <v>36.5007072135785</v>
      </c>
      <c r="D25" s="2">
        <v>76.42560885910429</v>
      </c>
      <c r="E25" s="3">
        <v>19.48315248885595</v>
      </c>
      <c r="F25" s="3">
        <v>42.25476499766244</v>
      </c>
      <c r="G25" s="15">
        <f t="shared" si="0"/>
        <v>52.6934622195039</v>
      </c>
      <c r="H25" s="24">
        <f t="shared" si="1"/>
        <v>34</v>
      </c>
      <c r="I25" s="1"/>
    </row>
    <row r="26" spans="1:9" ht="12.75">
      <c r="A26" s="10" t="s">
        <v>21</v>
      </c>
      <c r="B26" s="2">
        <v>77.12608174048822</v>
      </c>
      <c r="C26" s="2">
        <v>54.739158916667215</v>
      </c>
      <c r="D26" s="2">
        <v>63.76045412444154</v>
      </c>
      <c r="E26" s="3">
        <v>37.14937485239572</v>
      </c>
      <c r="F26" s="3">
        <v>63.4743130627755</v>
      </c>
      <c r="G26" s="15">
        <f t="shared" si="0"/>
        <v>59.249876539353636</v>
      </c>
      <c r="H26" s="24">
        <f t="shared" si="1"/>
        <v>24</v>
      </c>
      <c r="I26" s="1"/>
    </row>
    <row r="27" spans="1:9" ht="12.75">
      <c r="A27" s="10" t="s">
        <v>22</v>
      </c>
      <c r="B27" s="2">
        <v>66.66612296024628</v>
      </c>
      <c r="C27" s="2">
        <v>68.04890037631031</v>
      </c>
      <c r="D27" s="2">
        <v>75.73315081181214</v>
      </c>
      <c r="E27" s="3">
        <v>38.25710502241078</v>
      </c>
      <c r="F27" s="3">
        <v>54.89152665392029</v>
      </c>
      <c r="G27" s="15">
        <f t="shared" si="0"/>
        <v>60.71936116493996</v>
      </c>
      <c r="H27" s="24">
        <f t="shared" si="1"/>
        <v>20</v>
      </c>
      <c r="I27" s="1"/>
    </row>
    <row r="28" spans="1:9" ht="12.75">
      <c r="A28" s="10" t="s">
        <v>23</v>
      </c>
      <c r="B28" s="2">
        <v>61.58428040314851</v>
      </c>
      <c r="C28" s="2">
        <v>25.806611171432014</v>
      </c>
      <c r="D28" s="2">
        <v>88.1131156696088</v>
      </c>
      <c r="E28" s="3">
        <v>30.83319234473487</v>
      </c>
      <c r="F28" s="3">
        <v>39.20526251055812</v>
      </c>
      <c r="G28" s="15">
        <f t="shared" si="0"/>
        <v>49.108492419896464</v>
      </c>
      <c r="H28" s="24">
        <f t="shared" si="1"/>
        <v>43</v>
      </c>
      <c r="I28" s="1"/>
    </row>
    <row r="29" spans="1:9" ht="12.75">
      <c r="A29" s="10" t="s">
        <v>24</v>
      </c>
      <c r="B29" s="2">
        <v>94.44305295678939</v>
      </c>
      <c r="C29" s="2">
        <v>58.01967468346027</v>
      </c>
      <c r="D29" s="2">
        <v>75.02911490683229</v>
      </c>
      <c r="E29" s="3">
        <v>35.16130807648545</v>
      </c>
      <c r="F29" s="3">
        <v>47.782219454086395</v>
      </c>
      <c r="G29" s="15">
        <f t="shared" si="0"/>
        <v>62.08707401553075</v>
      </c>
      <c r="H29" s="24">
        <f t="shared" si="1"/>
        <v>16</v>
      </c>
      <c r="I29" s="1"/>
    </row>
    <row r="30" spans="1:9" ht="12.75">
      <c r="A30" s="10" t="s">
        <v>25</v>
      </c>
      <c r="B30" s="2">
        <v>94.44339380340246</v>
      </c>
      <c r="C30" s="2">
        <v>62.694736109255416</v>
      </c>
      <c r="D30" s="2">
        <v>69.43786095673967</v>
      </c>
      <c r="E30" s="3">
        <v>34.524712288315335</v>
      </c>
      <c r="F30" s="3">
        <v>52.97675541995136</v>
      </c>
      <c r="G30" s="15">
        <f t="shared" si="0"/>
        <v>62.81549171553284</v>
      </c>
      <c r="H30" s="24">
        <f t="shared" si="1"/>
        <v>14</v>
      </c>
      <c r="I30" s="1"/>
    </row>
    <row r="31" spans="1:9" ht="12.75">
      <c r="A31" s="10" t="s">
        <v>26</v>
      </c>
      <c r="B31" s="2">
        <v>83.32431557213621</v>
      </c>
      <c r="C31" s="2">
        <v>54.702222727313845</v>
      </c>
      <c r="D31" s="2">
        <v>74.74835185790563</v>
      </c>
      <c r="E31" s="3">
        <v>33.61355472153284</v>
      </c>
      <c r="F31" s="3">
        <v>42.58817235490504</v>
      </c>
      <c r="G31" s="15">
        <f t="shared" si="0"/>
        <v>57.79532344675871</v>
      </c>
      <c r="H31" s="24">
        <f t="shared" si="1"/>
        <v>28</v>
      </c>
      <c r="I31" s="1"/>
    </row>
    <row r="32" spans="1:9" ht="12.75">
      <c r="A32" s="10" t="s">
        <v>27</v>
      </c>
      <c r="B32" s="2">
        <v>76.52887938611924</v>
      </c>
      <c r="C32" s="2">
        <v>59.35371855783376</v>
      </c>
      <c r="D32" s="2">
        <v>31.067478478805707</v>
      </c>
      <c r="E32" s="3">
        <v>40.84025225993837</v>
      </c>
      <c r="F32" s="3">
        <v>58.457912242322344</v>
      </c>
      <c r="G32" s="15">
        <f t="shared" si="0"/>
        <v>53.24964818500388</v>
      </c>
      <c r="H32" s="24">
        <f t="shared" si="1"/>
        <v>33</v>
      </c>
      <c r="I32" s="1"/>
    </row>
    <row r="33" spans="1:9" ht="12.75">
      <c r="A33" s="10" t="s">
        <v>28</v>
      </c>
      <c r="B33" s="2">
        <v>99.991430357021</v>
      </c>
      <c r="C33" s="2">
        <v>79.90265792516897</v>
      </c>
      <c r="D33" s="2">
        <v>92.1990778576877</v>
      </c>
      <c r="E33" s="3">
        <v>56.370393149478225</v>
      </c>
      <c r="F33" s="3">
        <v>88.58881478685994</v>
      </c>
      <c r="G33" s="15">
        <f t="shared" si="0"/>
        <v>83.41047481524316</v>
      </c>
      <c r="H33" s="24">
        <f t="shared" si="1"/>
        <v>1</v>
      </c>
      <c r="I33" s="1"/>
    </row>
    <row r="34" spans="1:9" ht="12.75">
      <c r="A34" s="10" t="s">
        <v>29</v>
      </c>
      <c r="B34" s="2">
        <v>94.44339231160468</v>
      </c>
      <c r="C34" s="2">
        <v>49.44369550961611</v>
      </c>
      <c r="D34" s="2">
        <v>70.51885828702191</v>
      </c>
      <c r="E34" s="3">
        <v>34.097061016321284</v>
      </c>
      <c r="F34" s="3">
        <v>37.6357972811433</v>
      </c>
      <c r="G34" s="15">
        <f t="shared" si="0"/>
        <v>57.22776088114146</v>
      </c>
      <c r="H34" s="24">
        <f t="shared" si="1"/>
        <v>30</v>
      </c>
      <c r="I34" s="1"/>
    </row>
    <row r="35" spans="1:9" ht="12.75">
      <c r="A35" s="10" t="s">
        <v>30</v>
      </c>
      <c r="B35" s="2">
        <v>88.82467901802838</v>
      </c>
      <c r="C35" s="2">
        <v>77.24040466711476</v>
      </c>
      <c r="D35" s="2">
        <v>75.31481557153754</v>
      </c>
      <c r="E35" s="3">
        <v>41.22707139725613</v>
      </c>
      <c r="F35" s="3">
        <v>60.209553402822905</v>
      </c>
      <c r="G35" s="15">
        <f t="shared" si="0"/>
        <v>68.56330481135194</v>
      </c>
      <c r="H35" s="24">
        <f t="shared" si="1"/>
        <v>8</v>
      </c>
      <c r="I35" s="1"/>
    </row>
    <row r="36" spans="1:9" ht="12.75">
      <c r="A36" s="10" t="s">
        <v>31</v>
      </c>
      <c r="B36" s="2">
        <v>94.43451791134419</v>
      </c>
      <c r="C36" s="2">
        <v>52.539077112302515</v>
      </c>
      <c r="D36" s="2">
        <v>79.7457298136646</v>
      </c>
      <c r="E36" s="3">
        <v>32.44935966028071</v>
      </c>
      <c r="F36" s="3">
        <v>32.520282940888734</v>
      </c>
      <c r="G36" s="15">
        <f t="shared" si="0"/>
        <v>58.337793487696146</v>
      </c>
      <c r="H36" s="24">
        <f t="shared" si="1"/>
        <v>26</v>
      </c>
      <c r="I36" s="1"/>
    </row>
    <row r="37" spans="1:9" ht="12.75">
      <c r="A37" s="10" t="s">
        <v>32</v>
      </c>
      <c r="B37" s="2">
        <v>66.35783114292951</v>
      </c>
      <c r="C37" s="2">
        <v>48.992964039695416</v>
      </c>
      <c r="D37" s="2">
        <v>44.560695216301625</v>
      </c>
      <c r="E37" s="3">
        <v>37.40103473216029</v>
      </c>
      <c r="F37" s="3">
        <v>50.568718599056155</v>
      </c>
      <c r="G37" s="15">
        <f t="shared" si="0"/>
        <v>49.576248746028604</v>
      </c>
      <c r="H37" s="24">
        <f t="shared" si="1"/>
        <v>40</v>
      </c>
      <c r="I37" s="1"/>
    </row>
    <row r="38" spans="1:9" ht="12.75">
      <c r="A38" s="10" t="s">
        <v>33</v>
      </c>
      <c r="B38" s="2">
        <v>98.84251899780573</v>
      </c>
      <c r="C38" s="2">
        <v>47.03726671720995</v>
      </c>
      <c r="D38" s="2">
        <v>70.1941674839272</v>
      </c>
      <c r="E38" s="3">
        <v>34.50498166351608</v>
      </c>
      <c r="F38" s="3">
        <v>42.87720394672068</v>
      </c>
      <c r="G38" s="15">
        <f t="shared" si="0"/>
        <v>58.69122776183593</v>
      </c>
      <c r="H38" s="24">
        <f t="shared" si="1"/>
        <v>25</v>
      </c>
      <c r="I38" s="1"/>
    </row>
    <row r="39" spans="1:9" ht="12.75">
      <c r="A39" s="10" t="s">
        <v>34</v>
      </c>
      <c r="B39" s="2">
        <v>99.97795677555087</v>
      </c>
      <c r="C39" s="2">
        <v>44.87848093014669</v>
      </c>
      <c r="D39" s="2">
        <v>89.6825396825397</v>
      </c>
      <c r="E39" s="3">
        <v>36.87447052013369</v>
      </c>
      <c r="F39" s="3">
        <v>59.87678022709878</v>
      </c>
      <c r="G39" s="15">
        <f t="shared" si="0"/>
        <v>66.25804562709394</v>
      </c>
      <c r="H39" s="24">
        <f t="shared" si="1"/>
        <v>11</v>
      </c>
      <c r="I39" s="1"/>
    </row>
    <row r="40" spans="1:9" ht="12.75">
      <c r="A40" s="10" t="s">
        <v>35</v>
      </c>
      <c r="B40" s="2">
        <v>93.70552109711062</v>
      </c>
      <c r="C40" s="2">
        <v>66.85694320944425</v>
      </c>
      <c r="D40" s="2">
        <v>81.88593085975809</v>
      </c>
      <c r="E40" s="3">
        <v>34.048661510245246</v>
      </c>
      <c r="F40" s="3">
        <v>53.290459961174925</v>
      </c>
      <c r="G40" s="15">
        <f t="shared" si="0"/>
        <v>65.95750332754663</v>
      </c>
      <c r="H40" s="24">
        <f t="shared" si="1"/>
        <v>12</v>
      </c>
      <c r="I40" s="1"/>
    </row>
    <row r="41" spans="1:9" ht="12.75">
      <c r="A41" s="10" t="s">
        <v>36</v>
      </c>
      <c r="B41" s="2">
        <v>88.80110407350087</v>
      </c>
      <c r="C41" s="2">
        <v>77.21554255627207</v>
      </c>
      <c r="D41" s="2">
        <v>76.24870600414079</v>
      </c>
      <c r="E41" s="3">
        <v>70.66625886481008</v>
      </c>
      <c r="F41" s="3">
        <v>87.65996580839385</v>
      </c>
      <c r="G41" s="15">
        <f t="shared" si="0"/>
        <v>80.11831546142352</v>
      </c>
      <c r="H41" s="24">
        <f t="shared" si="1"/>
        <v>2</v>
      </c>
      <c r="I41" s="1"/>
    </row>
    <row r="42" spans="1:9" ht="12.75">
      <c r="A42" s="10" t="s">
        <v>37</v>
      </c>
      <c r="B42" s="2">
        <v>76.86683104349828</v>
      </c>
      <c r="C42" s="2">
        <v>37.94468359508512</v>
      </c>
      <c r="D42" s="2">
        <v>69.15743843303912</v>
      </c>
      <c r="E42" s="3">
        <v>32.920601699998045</v>
      </c>
      <c r="F42" s="3">
        <v>41.687265149292834</v>
      </c>
      <c r="G42" s="15">
        <f t="shared" si="0"/>
        <v>51.71536398418268</v>
      </c>
      <c r="H42" s="24">
        <f t="shared" si="1"/>
        <v>36</v>
      </c>
      <c r="I42" s="1"/>
    </row>
    <row r="43" spans="1:9" ht="12.75">
      <c r="A43" s="10" t="s">
        <v>38</v>
      </c>
      <c r="B43" s="2">
        <v>38.82941456814385</v>
      </c>
      <c r="C43" s="2">
        <v>8.222222222222223</v>
      </c>
      <c r="D43" s="2">
        <v>7.2654462242562925</v>
      </c>
      <c r="E43" s="3">
        <v>3.1691040830688495</v>
      </c>
      <c r="F43" s="3">
        <v>34.410417317665484</v>
      </c>
      <c r="G43" s="15">
        <f t="shared" si="0"/>
        <v>18.37932088307134</v>
      </c>
      <c r="H43" s="24">
        <f t="shared" si="1"/>
        <v>53</v>
      </c>
      <c r="I43" s="1"/>
    </row>
    <row r="44" spans="1:9" ht="12.75">
      <c r="A44" s="10" t="s">
        <v>39</v>
      </c>
      <c r="B44" s="2">
        <v>61.1097992283705</v>
      </c>
      <c r="C44" s="2">
        <v>78.68461550668793</v>
      </c>
      <c r="D44" s="2">
        <v>86.39567669172932</v>
      </c>
      <c r="E44" s="3">
        <v>55.401139972622694</v>
      </c>
      <c r="F44" s="3">
        <v>65.58187388211898</v>
      </c>
      <c r="G44" s="15">
        <f t="shared" si="0"/>
        <v>69.43462105630589</v>
      </c>
      <c r="H44" s="24">
        <f t="shared" si="1"/>
        <v>7</v>
      </c>
      <c r="I44" s="1"/>
    </row>
    <row r="45" spans="1:9" ht="12.75">
      <c r="A45" s="10" t="s">
        <v>40</v>
      </c>
      <c r="B45" s="2">
        <v>27.485034670747737</v>
      </c>
      <c r="C45" s="2">
        <v>30.295140046035005</v>
      </c>
      <c r="D45" s="2">
        <v>12.756354200719189</v>
      </c>
      <c r="E45" s="3">
        <v>37.745198148510525</v>
      </c>
      <c r="F45" s="3">
        <v>58.527381651840344</v>
      </c>
      <c r="G45" s="15">
        <f t="shared" si="0"/>
        <v>33.36182174357056</v>
      </c>
      <c r="H45" s="24">
        <f t="shared" si="1"/>
        <v>51</v>
      </c>
      <c r="I45" s="1"/>
    </row>
    <row r="46" spans="1:9" ht="12.75">
      <c r="A46" s="10" t="s">
        <v>41</v>
      </c>
      <c r="B46" s="2">
        <v>72.21987871261997</v>
      </c>
      <c r="C46" s="2">
        <v>56.79192017231815</v>
      </c>
      <c r="D46" s="2">
        <v>29.477566198103954</v>
      </c>
      <c r="E46" s="3">
        <v>39.61414220083688</v>
      </c>
      <c r="F46" s="3">
        <v>52.24191114172831</v>
      </c>
      <c r="G46" s="15">
        <f t="shared" si="0"/>
        <v>50.06908368512145</v>
      </c>
      <c r="H46" s="24">
        <f t="shared" si="1"/>
        <v>39</v>
      </c>
      <c r="I46" s="1"/>
    </row>
    <row r="47" spans="1:9" ht="12.75">
      <c r="A47" s="10" t="s">
        <v>42</v>
      </c>
      <c r="B47" s="2">
        <v>88.8839317339293</v>
      </c>
      <c r="C47" s="2">
        <v>60.25450542572483</v>
      </c>
      <c r="D47" s="2">
        <v>65.69786558788275</v>
      </c>
      <c r="E47" s="3">
        <v>35.11818803282473</v>
      </c>
      <c r="F47" s="3">
        <v>55.00672847643458</v>
      </c>
      <c r="G47" s="15">
        <f t="shared" si="0"/>
        <v>60.99224385135924</v>
      </c>
      <c r="H47" s="24">
        <f t="shared" si="1"/>
        <v>18</v>
      </c>
      <c r="I47" s="1"/>
    </row>
    <row r="48" spans="1:9" ht="12.75">
      <c r="A48" s="10" t="s">
        <v>43</v>
      </c>
      <c r="B48" s="2">
        <v>82.7486913672954</v>
      </c>
      <c r="C48" s="2">
        <v>47.7893464233968</v>
      </c>
      <c r="D48" s="2">
        <v>44.37435300207039</v>
      </c>
      <c r="E48" s="3">
        <v>33.15193607483294</v>
      </c>
      <c r="F48" s="3">
        <v>51.53612626020311</v>
      </c>
      <c r="G48" s="15">
        <f t="shared" si="0"/>
        <v>51.92009062555972</v>
      </c>
      <c r="H48" s="24">
        <f t="shared" si="1"/>
        <v>35</v>
      </c>
      <c r="I48" s="1"/>
    </row>
    <row r="49" spans="1:9" ht="12.75">
      <c r="A49" s="10" t="s">
        <v>44</v>
      </c>
      <c r="B49" s="2">
        <v>80.8529930816131</v>
      </c>
      <c r="C49" s="2">
        <v>56.49090946010997</v>
      </c>
      <c r="D49" s="2">
        <v>61.427556663397624</v>
      </c>
      <c r="E49" s="3">
        <v>36.24506354439738</v>
      </c>
      <c r="F49" s="3">
        <v>54.378020538599465</v>
      </c>
      <c r="G49" s="15">
        <f t="shared" si="0"/>
        <v>57.87890865762351</v>
      </c>
      <c r="H49" s="24">
        <f t="shared" si="1"/>
        <v>27</v>
      </c>
      <c r="I49" s="1"/>
    </row>
    <row r="50" spans="1:9" ht="12.75">
      <c r="A50" s="10" t="s">
        <v>45</v>
      </c>
      <c r="B50" s="2">
        <v>83.3310561482642</v>
      </c>
      <c r="C50" s="2">
        <v>59.32148142687698</v>
      </c>
      <c r="D50" s="2">
        <v>66.95372943227635</v>
      </c>
      <c r="E50" s="3">
        <v>40.0527707721938</v>
      </c>
      <c r="F50" s="3">
        <v>47.45271953338784</v>
      </c>
      <c r="G50" s="15">
        <f t="shared" si="0"/>
        <v>59.42235146259983</v>
      </c>
      <c r="H50" s="24">
        <f t="shared" si="1"/>
        <v>23</v>
      </c>
      <c r="I50" s="1"/>
    </row>
    <row r="51" spans="1:9" ht="12.75">
      <c r="A51" s="10" t="s">
        <v>46</v>
      </c>
      <c r="B51" s="2">
        <v>80.65365024660508</v>
      </c>
      <c r="C51" s="2">
        <v>44.37184639822755</v>
      </c>
      <c r="D51" s="2">
        <v>42.67632396207911</v>
      </c>
      <c r="E51" s="3">
        <v>30.122988257147153</v>
      </c>
      <c r="F51" s="3">
        <v>49.77429175562787</v>
      </c>
      <c r="G51" s="15">
        <f t="shared" si="0"/>
        <v>49.51982012393735</v>
      </c>
      <c r="H51" s="24">
        <f t="shared" si="1"/>
        <v>42</v>
      </c>
      <c r="I51" s="1"/>
    </row>
    <row r="52" spans="1:9" ht="12.75">
      <c r="A52" s="23"/>
      <c r="B52" s="2"/>
      <c r="C52" s="2"/>
      <c r="D52" s="2"/>
      <c r="E52" s="3"/>
      <c r="F52" s="3"/>
      <c r="G52" s="15"/>
      <c r="H52" s="24"/>
      <c r="I52" s="1"/>
    </row>
    <row r="53" spans="1:9" ht="12.75">
      <c r="A53" s="10" t="s">
        <v>68</v>
      </c>
      <c r="B53" s="2">
        <v>94.00965923827839</v>
      </c>
      <c r="C53" s="2">
        <v>56.9049504609217</v>
      </c>
      <c r="D53" s="2">
        <v>54.01394110275689</v>
      </c>
      <c r="E53" s="3">
        <v>46.29063935778583</v>
      </c>
      <c r="F53" s="3">
        <v>84.45026183246118</v>
      </c>
      <c r="G53" s="15">
        <f t="shared" si="0"/>
        <v>67.1338903984408</v>
      </c>
      <c r="H53" s="24">
        <f t="shared" si="1"/>
        <v>9</v>
      </c>
      <c r="I53" s="1"/>
    </row>
    <row r="54" spans="1:9" ht="12.75">
      <c r="A54" s="10" t="s">
        <v>69</v>
      </c>
      <c r="B54" s="2">
        <v>99.98669305535549</v>
      </c>
      <c r="C54" s="2">
        <v>57.927090025583915</v>
      </c>
      <c r="D54" s="2">
        <v>19.221457175547567</v>
      </c>
      <c r="E54" s="3">
        <v>45.18549522870341</v>
      </c>
      <c r="F54" s="3">
        <v>86.38420469267585</v>
      </c>
      <c r="G54" s="15">
        <f t="shared" si="0"/>
        <v>61.74098803557324</v>
      </c>
      <c r="H54" s="24">
        <f t="shared" si="1"/>
        <v>17</v>
      </c>
      <c r="I54" s="1"/>
    </row>
    <row r="55" spans="1:9" ht="12.75">
      <c r="A55" s="10" t="s">
        <v>70</v>
      </c>
      <c r="B55" s="2">
        <v>99.96076273383208</v>
      </c>
      <c r="C55" s="2">
        <v>40.76366268548679</v>
      </c>
      <c r="D55" s="2">
        <v>16.320522774327124</v>
      </c>
      <c r="E55" s="3">
        <v>59.13873780891246</v>
      </c>
      <c r="F55" s="3">
        <v>88.47431988090138</v>
      </c>
      <c r="G55" s="15">
        <f t="shared" si="0"/>
        <v>60.93160117669197</v>
      </c>
      <c r="H55" s="24">
        <f t="shared" si="1"/>
        <v>19</v>
      </c>
      <c r="I55" s="1"/>
    </row>
    <row r="56" spans="1:9" ht="12.75">
      <c r="A56" s="10" t="s">
        <v>71</v>
      </c>
      <c r="B56" s="2">
        <v>99.98151217731537</v>
      </c>
      <c r="C56" s="2">
        <v>60.798833101861455</v>
      </c>
      <c r="D56" s="2">
        <v>48.681186662307944</v>
      </c>
      <c r="E56" s="3">
        <v>47.54905973046393</v>
      </c>
      <c r="F56" s="3">
        <v>76.7618126322352</v>
      </c>
      <c r="G56" s="15">
        <f t="shared" si="0"/>
        <v>66.75448086083678</v>
      </c>
      <c r="H56" s="24">
        <f t="shared" si="1"/>
        <v>10</v>
      </c>
      <c r="I56" s="1"/>
    </row>
    <row r="57" spans="1:9" ht="12.75">
      <c r="A57" s="10" t="s">
        <v>72</v>
      </c>
      <c r="B57" s="2">
        <v>99.9661774903526</v>
      </c>
      <c r="C57" s="2">
        <v>69.15138022255769</v>
      </c>
      <c r="D57" s="2">
        <v>47.23238122480113</v>
      </c>
      <c r="E57" s="3">
        <v>50.75069509428386</v>
      </c>
      <c r="F57" s="3">
        <v>88.95548738344644</v>
      </c>
      <c r="G57" s="15">
        <f t="shared" si="0"/>
        <v>71.21122428308834</v>
      </c>
      <c r="H57" s="24">
        <f t="shared" si="1"/>
        <v>5</v>
      </c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</sheetData>
  <mergeCells count="1">
    <mergeCell ref="A1:H2"/>
  </mergeCells>
  <printOptions gridLines="1" horizontalCentered="1" verticalCentered="1"/>
  <pageMargins left="0.5" right="0.5" top="0.5" bottom="0.5" header="0" footer="0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H4" sqref="H4"/>
    </sheetView>
  </sheetViews>
  <sheetFormatPr defaultColWidth="9.140625" defaultRowHeight="12.75"/>
  <cols>
    <col min="1" max="1" width="27.421875" style="1" customWidth="1"/>
    <col min="2" max="6" width="13.8515625" style="1" customWidth="1"/>
    <col min="7" max="7" width="18.8515625" style="1" customWidth="1"/>
    <col min="8" max="8" width="5.8515625" style="1" customWidth="1"/>
    <col min="10" max="16384" width="9.140625" style="1" customWidth="1"/>
  </cols>
  <sheetData>
    <row r="1" spans="1:8" ht="12.75">
      <c r="A1" s="28" t="s">
        <v>73</v>
      </c>
      <c r="B1" s="29"/>
      <c r="C1" s="29"/>
      <c r="D1" s="29"/>
      <c r="E1" s="29"/>
      <c r="F1" s="29"/>
      <c r="G1" s="29"/>
      <c r="H1" s="30"/>
    </row>
    <row r="2" spans="1:8" ht="13.5" thickBot="1">
      <c r="A2" s="31"/>
      <c r="B2" s="32"/>
      <c r="C2" s="32"/>
      <c r="D2" s="32"/>
      <c r="E2" s="32"/>
      <c r="F2" s="32"/>
      <c r="G2" s="32"/>
      <c r="H2" s="33"/>
    </row>
    <row r="3" spans="1:8" ht="51">
      <c r="A3" s="4"/>
      <c r="B3" s="5" t="s">
        <v>47</v>
      </c>
      <c r="C3" s="5" t="s">
        <v>48</v>
      </c>
      <c r="D3" s="5" t="s">
        <v>49</v>
      </c>
      <c r="E3" s="5" t="s">
        <v>50</v>
      </c>
      <c r="F3" s="13" t="s">
        <v>51</v>
      </c>
      <c r="G3" s="14" t="s">
        <v>74</v>
      </c>
      <c r="H3" s="16" t="s">
        <v>75</v>
      </c>
    </row>
    <row r="4" spans="1:9" ht="12.75">
      <c r="A4" s="10" t="s">
        <v>0</v>
      </c>
      <c r="B4" s="2">
        <v>83.90803266740251</v>
      </c>
      <c r="C4" s="2">
        <v>35.2850632977056</v>
      </c>
      <c r="D4" s="2">
        <v>24.53177781410047</v>
      </c>
      <c r="E4" s="3">
        <v>44.05514673131348</v>
      </c>
      <c r="F4" s="3">
        <v>41.674281681817284</v>
      </c>
      <c r="G4" s="15">
        <f>AVERAGE(B4:F4)</f>
        <v>45.89086043846787</v>
      </c>
      <c r="H4" s="24">
        <f>RANK(G4,G$4:G$57)</f>
        <v>46</v>
      </c>
      <c r="I4" s="1"/>
    </row>
    <row r="5" spans="1:9" ht="12.75">
      <c r="A5" s="10" t="s">
        <v>1</v>
      </c>
      <c r="B5" s="2">
        <v>94.43939797747717</v>
      </c>
      <c r="C5" s="2">
        <v>54.73874426375475</v>
      </c>
      <c r="D5" s="2">
        <v>83.72885338345864</v>
      </c>
      <c r="E5" s="3">
        <v>34.13991419823602</v>
      </c>
      <c r="F5" s="3">
        <v>52.85606950605401</v>
      </c>
      <c r="G5" s="15">
        <f aca="true" t="shared" si="0" ref="G5:G57">AVERAGE(B5:F5)</f>
        <v>63.98059586579611</v>
      </c>
      <c r="H5" s="24">
        <f aca="true" t="shared" si="1" ref="H5:H57">RANK(G5,G$4:G$57)</f>
        <v>13</v>
      </c>
      <c r="I5" s="1"/>
    </row>
    <row r="6" spans="1:9" ht="12.75">
      <c r="A6" s="10" t="s">
        <v>2</v>
      </c>
      <c r="B6" s="2">
        <v>77.77386231163844</v>
      </c>
      <c r="C6" s="2">
        <v>84.84588579844491</v>
      </c>
      <c r="D6" s="2">
        <v>84.32443200392285</v>
      </c>
      <c r="E6" s="3">
        <v>50.497012219296145</v>
      </c>
      <c r="F6" s="3">
        <v>65.9877267420627</v>
      </c>
      <c r="G6" s="15">
        <f t="shared" si="0"/>
        <v>72.68578381507301</v>
      </c>
      <c r="H6" s="24">
        <f t="shared" si="1"/>
        <v>4</v>
      </c>
      <c r="I6" s="1"/>
    </row>
    <row r="7" spans="1:9" ht="12.75">
      <c r="A7" s="10" t="s">
        <v>3</v>
      </c>
      <c r="B7" s="2">
        <v>94.43865630940903</v>
      </c>
      <c r="C7" s="2">
        <v>62.682147383343896</v>
      </c>
      <c r="D7" s="2">
        <v>72.27647924158222</v>
      </c>
      <c r="E7" s="3">
        <v>33.18266632215262</v>
      </c>
      <c r="F7" s="3">
        <v>45.59199710298358</v>
      </c>
      <c r="G7" s="15">
        <f t="shared" si="0"/>
        <v>61.63438927189427</v>
      </c>
      <c r="H7" s="24">
        <f t="shared" si="1"/>
        <v>19</v>
      </c>
      <c r="I7" s="1"/>
    </row>
    <row r="8" spans="1:9" ht="12.75">
      <c r="A8" s="10" t="s">
        <v>4</v>
      </c>
      <c r="B8" s="2">
        <v>66.48594536611293</v>
      </c>
      <c r="C8" s="2">
        <v>44.35228706677089</v>
      </c>
      <c r="D8" s="2">
        <v>60.916591751116925</v>
      </c>
      <c r="E8" s="3">
        <v>31.409983563531565</v>
      </c>
      <c r="F8" s="3">
        <v>47.07826562663822</v>
      </c>
      <c r="G8" s="15">
        <f t="shared" si="0"/>
        <v>50.048614674834106</v>
      </c>
      <c r="H8" s="24">
        <f t="shared" si="1"/>
        <v>39</v>
      </c>
      <c r="I8" s="1"/>
    </row>
    <row r="9" spans="1:9" ht="12.75">
      <c r="A9" s="10" t="s">
        <v>5</v>
      </c>
      <c r="B9" s="2">
        <v>83.24913707078187</v>
      </c>
      <c r="C9" s="2">
        <v>44.06025333415922</v>
      </c>
      <c r="D9" s="2">
        <v>53.727559387599435</v>
      </c>
      <c r="E9" s="3">
        <v>36.34267042465151</v>
      </c>
      <c r="F9" s="3">
        <v>54.863720273909074</v>
      </c>
      <c r="G9" s="15">
        <f t="shared" si="0"/>
        <v>54.44866809822022</v>
      </c>
      <c r="H9" s="24">
        <f t="shared" si="1"/>
        <v>33</v>
      </c>
      <c r="I9" s="1"/>
    </row>
    <row r="10" spans="1:9" ht="12.75">
      <c r="A10" s="10" t="s">
        <v>6</v>
      </c>
      <c r="B10" s="2">
        <v>99.99227817430209</v>
      </c>
      <c r="C10" s="2">
        <v>88.51874069057287</v>
      </c>
      <c r="D10" s="2">
        <v>84.81615043042389</v>
      </c>
      <c r="E10" s="3">
        <v>43.18809425867172</v>
      </c>
      <c r="F10" s="3">
        <v>70.60718202247163</v>
      </c>
      <c r="G10" s="15">
        <f t="shared" si="0"/>
        <v>77.42448911528844</v>
      </c>
      <c r="H10" s="24">
        <f t="shared" si="1"/>
        <v>3</v>
      </c>
      <c r="I10" s="1"/>
    </row>
    <row r="11" spans="1:9" ht="12.75">
      <c r="A11" s="10" t="s">
        <v>7</v>
      </c>
      <c r="B11" s="2">
        <v>50.068178535014404</v>
      </c>
      <c r="C11" s="2">
        <v>40.83948871077584</v>
      </c>
      <c r="D11" s="2">
        <v>61.224562765609676</v>
      </c>
      <c r="E11" s="3">
        <v>30.853479471957282</v>
      </c>
      <c r="F11" s="3">
        <v>32.188011608819195</v>
      </c>
      <c r="G11" s="15">
        <f t="shared" si="0"/>
        <v>43.03474421843528</v>
      </c>
      <c r="H11" s="24">
        <f t="shared" si="1"/>
        <v>48</v>
      </c>
      <c r="I11" s="1"/>
    </row>
    <row r="12" spans="1:9" ht="12.75">
      <c r="A12" s="10" t="s">
        <v>8</v>
      </c>
      <c r="B12" s="2">
        <v>55.15200213779247</v>
      </c>
      <c r="C12" s="2">
        <v>37.664687082947474</v>
      </c>
      <c r="D12" s="2">
        <v>33.35785114961317</v>
      </c>
      <c r="E12" s="3">
        <v>25.74502737421434</v>
      </c>
      <c r="F12" s="3">
        <v>31.52162479724923</v>
      </c>
      <c r="G12" s="15">
        <f t="shared" si="0"/>
        <v>36.68823850836334</v>
      </c>
      <c r="H12" s="24">
        <f t="shared" si="1"/>
        <v>51</v>
      </c>
      <c r="I12" s="1"/>
    </row>
    <row r="13" spans="1:9" ht="12.75">
      <c r="A13" s="10" t="s">
        <v>9</v>
      </c>
      <c r="B13" s="2">
        <v>94.42079261056601</v>
      </c>
      <c r="C13" s="2">
        <v>51.20016592942062</v>
      </c>
      <c r="D13" s="2">
        <v>66.54765310014166</v>
      </c>
      <c r="E13" s="3">
        <v>30.974182476140342</v>
      </c>
      <c r="F13" s="3">
        <v>50.456970767419136</v>
      </c>
      <c r="G13" s="15">
        <f t="shared" si="0"/>
        <v>58.71995297673756</v>
      </c>
      <c r="H13" s="24">
        <f t="shared" si="1"/>
        <v>25</v>
      </c>
      <c r="I13" s="1"/>
    </row>
    <row r="14" spans="1:9" ht="12.75">
      <c r="A14" s="10" t="s">
        <v>10</v>
      </c>
      <c r="B14" s="2">
        <v>71.35966990914075</v>
      </c>
      <c r="C14" s="2">
        <v>42.79124000503044</v>
      </c>
      <c r="D14" s="2">
        <v>42.46894409937888</v>
      </c>
      <c r="E14" s="3">
        <v>33.014850888972965</v>
      </c>
      <c r="F14" s="3">
        <v>54.0601187337768</v>
      </c>
      <c r="G14" s="15">
        <f t="shared" si="0"/>
        <v>48.73896472725997</v>
      </c>
      <c r="H14" s="24">
        <f t="shared" si="1"/>
        <v>43</v>
      </c>
      <c r="I14" s="1"/>
    </row>
    <row r="15" spans="1:9" ht="12.75">
      <c r="A15" s="10" t="s">
        <v>52</v>
      </c>
      <c r="B15" s="2">
        <v>43.326980514804745</v>
      </c>
      <c r="C15" s="2">
        <v>23.161892953681903</v>
      </c>
      <c r="D15" s="2">
        <v>54.15185381933094</v>
      </c>
      <c r="E15" s="3">
        <v>27.97959412660326</v>
      </c>
      <c r="F15" s="3">
        <v>38.04068452460995</v>
      </c>
      <c r="G15" s="15">
        <f t="shared" si="0"/>
        <v>37.33220118780616</v>
      </c>
      <c r="H15" s="24">
        <f t="shared" si="1"/>
        <v>50</v>
      </c>
      <c r="I15" s="1"/>
    </row>
    <row r="16" spans="1:9" ht="12.75">
      <c r="A16" s="10" t="s">
        <v>11</v>
      </c>
      <c r="B16" s="2">
        <v>69.86419116057203</v>
      </c>
      <c r="C16" s="2">
        <v>37.508601488348</v>
      </c>
      <c r="D16" s="2">
        <v>25.29302195706658</v>
      </c>
      <c r="E16" s="3">
        <v>32.86687351766376</v>
      </c>
      <c r="F16" s="3">
        <v>47.858739635312865</v>
      </c>
      <c r="G16" s="15">
        <f t="shared" si="0"/>
        <v>42.67828555179265</v>
      </c>
      <c r="H16" s="24">
        <f t="shared" si="1"/>
        <v>49</v>
      </c>
      <c r="I16" s="1"/>
    </row>
    <row r="17" spans="1:9" ht="12.75">
      <c r="A17" s="10" t="s">
        <v>12</v>
      </c>
      <c r="B17" s="2">
        <v>94.35658070023781</v>
      </c>
      <c r="C17" s="2">
        <v>44.966606789420986</v>
      </c>
      <c r="D17" s="2">
        <v>48.89771984308598</v>
      </c>
      <c r="E17" s="3">
        <v>37.238905547253346</v>
      </c>
      <c r="F17" s="3">
        <v>57.93533659440957</v>
      </c>
      <c r="G17" s="15">
        <f t="shared" si="0"/>
        <v>56.679029894881545</v>
      </c>
      <c r="H17" s="24">
        <f t="shared" si="1"/>
        <v>32</v>
      </c>
      <c r="I17" s="1"/>
    </row>
    <row r="18" spans="1:9" ht="12.75">
      <c r="A18" s="10" t="s">
        <v>13</v>
      </c>
      <c r="B18" s="2">
        <v>94.35154790576563</v>
      </c>
      <c r="C18" s="2">
        <v>41.927916601183924</v>
      </c>
      <c r="D18" s="2">
        <v>20.618972703497874</v>
      </c>
      <c r="E18" s="3">
        <v>52.97390126231614</v>
      </c>
      <c r="F18" s="3">
        <v>37.63806091244603</v>
      </c>
      <c r="G18" s="15">
        <f t="shared" si="0"/>
        <v>49.502079877041915</v>
      </c>
      <c r="H18" s="24">
        <f t="shared" si="1"/>
        <v>41</v>
      </c>
      <c r="I18" s="1"/>
    </row>
    <row r="19" spans="1:9" ht="12.75">
      <c r="A19" s="10" t="s">
        <v>14</v>
      </c>
      <c r="B19" s="2">
        <v>89.38547392238138</v>
      </c>
      <c r="C19" s="2">
        <v>46.00508146052701</v>
      </c>
      <c r="D19" s="2">
        <v>10.267857142857142</v>
      </c>
      <c r="E19" s="3">
        <v>29.583629482842323</v>
      </c>
      <c r="F19" s="3">
        <v>46.629755530261974</v>
      </c>
      <c r="G19" s="15">
        <f t="shared" si="0"/>
        <v>44.37435950777397</v>
      </c>
      <c r="H19" s="24">
        <f t="shared" si="1"/>
        <v>47</v>
      </c>
      <c r="I19" s="1"/>
    </row>
    <row r="20" spans="1:9" ht="12.75">
      <c r="A20" s="10" t="s">
        <v>15</v>
      </c>
      <c r="B20" s="2">
        <v>80.25540242322563</v>
      </c>
      <c r="C20" s="2">
        <v>49.23861910000523</v>
      </c>
      <c r="D20" s="2">
        <v>38.13831453634085</v>
      </c>
      <c r="E20" s="3">
        <v>36.19188301690526</v>
      </c>
      <c r="F20" s="3">
        <v>51.806522279827504</v>
      </c>
      <c r="G20" s="15">
        <f t="shared" si="0"/>
        <v>51.126148271260895</v>
      </c>
      <c r="H20" s="24">
        <f t="shared" si="1"/>
        <v>37</v>
      </c>
      <c r="I20" s="1"/>
    </row>
    <row r="21" spans="1:9" ht="12.75">
      <c r="A21" s="10" t="s">
        <v>16</v>
      </c>
      <c r="B21" s="2">
        <v>99.98877670649502</v>
      </c>
      <c r="C21" s="2">
        <v>53.910837679083556</v>
      </c>
      <c r="D21" s="2">
        <v>56.02814781519015</v>
      </c>
      <c r="E21" s="3">
        <v>50.79669380652623</v>
      </c>
      <c r="F21" s="3">
        <v>71.70134790768425</v>
      </c>
      <c r="G21" s="15">
        <f t="shared" si="0"/>
        <v>66.48516078299583</v>
      </c>
      <c r="H21" s="24">
        <f t="shared" si="1"/>
        <v>11</v>
      </c>
      <c r="I21" s="1"/>
    </row>
    <row r="22" spans="1:9" ht="12.75">
      <c r="A22" s="10" t="s">
        <v>17</v>
      </c>
      <c r="B22" s="2">
        <v>94.30147560466301</v>
      </c>
      <c r="C22" s="2">
        <v>52.59128344973477</v>
      </c>
      <c r="D22" s="2">
        <v>68.39738612836439</v>
      </c>
      <c r="E22" s="3">
        <v>39.13383248094896</v>
      </c>
      <c r="F22" s="3">
        <v>59.52925742425666</v>
      </c>
      <c r="G22" s="15">
        <f t="shared" si="0"/>
        <v>62.790647017593564</v>
      </c>
      <c r="H22" s="24">
        <f t="shared" si="1"/>
        <v>15</v>
      </c>
      <c r="I22" s="1"/>
    </row>
    <row r="23" spans="1:9" ht="12.75">
      <c r="A23" s="10" t="s">
        <v>18</v>
      </c>
      <c r="B23" s="2">
        <v>94.41376815626812</v>
      </c>
      <c r="C23" s="2">
        <v>75.13681208356604</v>
      </c>
      <c r="D23" s="2">
        <v>80.4775185245723</v>
      </c>
      <c r="E23" s="3">
        <v>36.71485165109193</v>
      </c>
      <c r="F23" s="3">
        <v>66.27876959430144</v>
      </c>
      <c r="G23" s="15">
        <f t="shared" si="0"/>
        <v>70.60434400195996</v>
      </c>
      <c r="H23" s="24">
        <f t="shared" si="1"/>
        <v>6</v>
      </c>
      <c r="I23" s="1"/>
    </row>
    <row r="24" spans="1:9" ht="12.75">
      <c r="A24" s="10" t="s">
        <v>19</v>
      </c>
      <c r="B24" s="2">
        <v>88.20150424797062</v>
      </c>
      <c r="C24" s="2">
        <v>49.69515707581306</v>
      </c>
      <c r="D24" s="2">
        <v>23.73086248229269</v>
      </c>
      <c r="E24" s="3">
        <v>31.603311516311667</v>
      </c>
      <c r="F24" s="3">
        <v>43.747841708265184</v>
      </c>
      <c r="G24" s="15">
        <f t="shared" si="0"/>
        <v>47.39573540613064</v>
      </c>
      <c r="H24" s="24">
        <f t="shared" si="1"/>
        <v>44</v>
      </c>
      <c r="I24" s="1"/>
    </row>
    <row r="25" spans="1:9" ht="12.75">
      <c r="A25" s="10" t="s">
        <v>20</v>
      </c>
      <c r="B25" s="2">
        <v>88.80697186625596</v>
      </c>
      <c r="C25" s="2">
        <v>32.11975483262612</v>
      </c>
      <c r="D25" s="2">
        <v>73.21002914895936</v>
      </c>
      <c r="E25" s="3">
        <v>21.06841181214771</v>
      </c>
      <c r="F25" s="3">
        <v>42.31041546600074</v>
      </c>
      <c r="G25" s="15">
        <f t="shared" si="0"/>
        <v>51.50311662519798</v>
      </c>
      <c r="H25" s="24">
        <f t="shared" si="1"/>
        <v>36</v>
      </c>
      <c r="I25" s="1"/>
    </row>
    <row r="26" spans="1:9" ht="12.75">
      <c r="A26" s="10" t="s">
        <v>21</v>
      </c>
      <c r="B26" s="2">
        <v>76.24086056614236</v>
      </c>
      <c r="C26" s="2">
        <v>52.93513292697347</v>
      </c>
      <c r="D26" s="2">
        <v>59.29582788492972</v>
      </c>
      <c r="E26" s="3">
        <v>38.60855054095294</v>
      </c>
      <c r="F26" s="3">
        <v>63.701747825854035</v>
      </c>
      <c r="G26" s="15">
        <f t="shared" si="0"/>
        <v>58.156423948970506</v>
      </c>
      <c r="H26" s="24">
        <f t="shared" si="1"/>
        <v>27</v>
      </c>
      <c r="I26" s="1"/>
    </row>
    <row r="27" spans="1:9" ht="12.75">
      <c r="A27" s="10" t="s">
        <v>22</v>
      </c>
      <c r="B27" s="2">
        <v>66.66580434858213</v>
      </c>
      <c r="C27" s="2">
        <v>67.104757536402</v>
      </c>
      <c r="D27" s="2">
        <v>74.18852838618284</v>
      </c>
      <c r="E27" s="3">
        <v>37.244790765667055</v>
      </c>
      <c r="F27" s="3">
        <v>54.89045758745444</v>
      </c>
      <c r="G27" s="15">
        <f t="shared" si="0"/>
        <v>60.01886772485769</v>
      </c>
      <c r="H27" s="24">
        <f t="shared" si="1"/>
        <v>23</v>
      </c>
      <c r="I27" s="1"/>
    </row>
    <row r="28" spans="1:9" ht="12.75">
      <c r="A28" s="10" t="s">
        <v>23</v>
      </c>
      <c r="B28" s="2">
        <v>63.90466023606558</v>
      </c>
      <c r="C28" s="2">
        <v>26.925925925925924</v>
      </c>
      <c r="D28" s="2">
        <v>87.16564509098833</v>
      </c>
      <c r="E28" s="3">
        <v>32.50475518915885</v>
      </c>
      <c r="F28" s="3">
        <v>39.27116541082773</v>
      </c>
      <c r="G28" s="15">
        <f t="shared" si="0"/>
        <v>49.954430370593286</v>
      </c>
      <c r="H28" s="24">
        <f t="shared" si="1"/>
        <v>40</v>
      </c>
      <c r="I28" s="1"/>
    </row>
    <row r="29" spans="1:9" ht="12.75">
      <c r="A29" s="10" t="s">
        <v>24</v>
      </c>
      <c r="B29" s="2">
        <v>94.44307270640611</v>
      </c>
      <c r="C29" s="2">
        <v>59.35300801679361</v>
      </c>
      <c r="D29" s="2">
        <v>74.97786586030293</v>
      </c>
      <c r="E29" s="3">
        <v>34.67291513259003</v>
      </c>
      <c r="F29" s="3">
        <v>48.54620635891075</v>
      </c>
      <c r="G29" s="15">
        <f t="shared" si="0"/>
        <v>62.39861361500069</v>
      </c>
      <c r="H29" s="24">
        <f t="shared" si="1"/>
        <v>17</v>
      </c>
      <c r="I29" s="1"/>
    </row>
    <row r="30" spans="1:9" ht="12.75">
      <c r="A30" s="10" t="s">
        <v>25</v>
      </c>
      <c r="B30" s="2">
        <v>94.38042588712324</v>
      </c>
      <c r="C30" s="2">
        <v>63.38811632055094</v>
      </c>
      <c r="D30" s="2">
        <v>70.857340361774</v>
      </c>
      <c r="E30" s="3">
        <v>34.76225430711235</v>
      </c>
      <c r="F30" s="3">
        <v>53.111760225579076</v>
      </c>
      <c r="G30" s="15">
        <f t="shared" si="0"/>
        <v>63.29997942042793</v>
      </c>
      <c r="H30" s="24">
        <f t="shared" si="1"/>
        <v>14</v>
      </c>
      <c r="I30" s="1"/>
    </row>
    <row r="31" spans="1:9" ht="12.75">
      <c r="A31" s="10" t="s">
        <v>26</v>
      </c>
      <c r="B31" s="2">
        <v>79.44887110638952</v>
      </c>
      <c r="C31" s="2">
        <v>56.575238600329705</v>
      </c>
      <c r="D31" s="2">
        <v>74.11344257382586</v>
      </c>
      <c r="E31" s="3">
        <v>32.75696200508003</v>
      </c>
      <c r="F31" s="3">
        <v>43.289052141548915</v>
      </c>
      <c r="G31" s="15">
        <f t="shared" si="0"/>
        <v>57.2367132854348</v>
      </c>
      <c r="H31" s="24">
        <f t="shared" si="1"/>
        <v>30</v>
      </c>
      <c r="I31" s="1"/>
    </row>
    <row r="32" spans="1:9" ht="12.75">
      <c r="A32" s="10" t="s">
        <v>27</v>
      </c>
      <c r="B32" s="2">
        <v>76.59827629597616</v>
      </c>
      <c r="C32" s="2">
        <v>62.53890374301894</v>
      </c>
      <c r="D32" s="2">
        <v>69.54035904979841</v>
      </c>
      <c r="E32" s="3">
        <v>36.231470621174886</v>
      </c>
      <c r="F32" s="3">
        <v>60.026741098035586</v>
      </c>
      <c r="G32" s="15">
        <f t="shared" si="0"/>
        <v>60.98715016160079</v>
      </c>
      <c r="H32" s="24">
        <f t="shared" si="1"/>
        <v>22</v>
      </c>
      <c r="I32" s="1"/>
    </row>
    <row r="33" spans="1:9" ht="12.75">
      <c r="A33" s="10" t="s">
        <v>28</v>
      </c>
      <c r="B33" s="2">
        <v>99.99208311674481</v>
      </c>
      <c r="C33" s="2">
        <v>84.5724612790114</v>
      </c>
      <c r="D33" s="2">
        <v>95.49008390541572</v>
      </c>
      <c r="E33" s="3">
        <v>59.80519544215101</v>
      </c>
      <c r="F33" s="3">
        <v>88.75270961885165</v>
      </c>
      <c r="G33" s="15">
        <f t="shared" si="0"/>
        <v>85.72250667243492</v>
      </c>
      <c r="H33" s="24">
        <f t="shared" si="1"/>
        <v>1</v>
      </c>
      <c r="I33" s="1"/>
    </row>
    <row r="34" spans="1:9" ht="12.75">
      <c r="A34" s="10" t="s">
        <v>29</v>
      </c>
      <c r="B34" s="2">
        <v>94.44008415680837</v>
      </c>
      <c r="C34" s="2">
        <v>49.533935586826864</v>
      </c>
      <c r="D34" s="2">
        <v>64.81318786095673</v>
      </c>
      <c r="E34" s="3">
        <v>36.91880207846693</v>
      </c>
      <c r="F34" s="3">
        <v>38.371812378289015</v>
      </c>
      <c r="G34" s="15">
        <f t="shared" si="0"/>
        <v>56.81556441226959</v>
      </c>
      <c r="H34" s="24">
        <f t="shared" si="1"/>
        <v>31</v>
      </c>
      <c r="I34" s="1"/>
    </row>
    <row r="35" spans="1:9" ht="12.75">
      <c r="A35" s="10" t="s">
        <v>30</v>
      </c>
      <c r="B35" s="2">
        <v>88.82950393778056</v>
      </c>
      <c r="C35" s="2">
        <v>77.24040466711476</v>
      </c>
      <c r="D35" s="2">
        <v>76.29365533398715</v>
      </c>
      <c r="E35" s="3">
        <v>43.12055501803032</v>
      </c>
      <c r="F35" s="3">
        <v>60.569686989308366</v>
      </c>
      <c r="G35" s="15">
        <f t="shared" si="0"/>
        <v>69.21076118924422</v>
      </c>
      <c r="H35" s="24">
        <f t="shared" si="1"/>
        <v>8</v>
      </c>
      <c r="I35" s="1"/>
    </row>
    <row r="36" spans="1:9" ht="12.75">
      <c r="A36" s="10" t="s">
        <v>31</v>
      </c>
      <c r="B36" s="2">
        <v>90.44989965878251</v>
      </c>
      <c r="C36" s="2">
        <v>53.07875965198505</v>
      </c>
      <c r="D36" s="2">
        <v>81.41702762340634</v>
      </c>
      <c r="E36" s="3">
        <v>30.62268716044665</v>
      </c>
      <c r="F36" s="3">
        <v>33.41286757778184</v>
      </c>
      <c r="G36" s="15">
        <f t="shared" si="0"/>
        <v>57.79624833448048</v>
      </c>
      <c r="H36" s="24">
        <f t="shared" si="1"/>
        <v>29</v>
      </c>
      <c r="I36" s="1"/>
    </row>
    <row r="37" spans="1:9" ht="12.75">
      <c r="A37" s="10" t="s">
        <v>32</v>
      </c>
      <c r="B37" s="2">
        <v>66.44845666492245</v>
      </c>
      <c r="C37" s="2">
        <v>52.32629737302875</v>
      </c>
      <c r="D37" s="2">
        <v>43.291012858232534</v>
      </c>
      <c r="E37" s="3">
        <v>38.89063657924399</v>
      </c>
      <c r="F37" s="3">
        <v>50.586663288988596</v>
      </c>
      <c r="G37" s="15">
        <f t="shared" si="0"/>
        <v>50.30861335288326</v>
      </c>
      <c r="H37" s="24">
        <f t="shared" si="1"/>
        <v>38</v>
      </c>
      <c r="I37" s="1"/>
    </row>
    <row r="38" spans="1:9" ht="12.75">
      <c r="A38" s="10" t="s">
        <v>33</v>
      </c>
      <c r="B38" s="2">
        <v>98.3147288490505</v>
      </c>
      <c r="C38" s="2">
        <v>48.37060005054329</v>
      </c>
      <c r="D38" s="2">
        <v>68.37161517925247</v>
      </c>
      <c r="E38" s="3">
        <v>35.09676526277861</v>
      </c>
      <c r="F38" s="3">
        <v>42.90815330271039</v>
      </c>
      <c r="G38" s="15">
        <f t="shared" si="0"/>
        <v>58.612372528867056</v>
      </c>
      <c r="H38" s="24">
        <f t="shared" si="1"/>
        <v>26</v>
      </c>
      <c r="I38" s="1"/>
    </row>
    <row r="39" spans="1:9" ht="12.75">
      <c r="A39" s="10" t="s">
        <v>34</v>
      </c>
      <c r="B39" s="2">
        <v>99.97768059231292</v>
      </c>
      <c r="C39" s="2">
        <v>46.205540889128464</v>
      </c>
      <c r="D39" s="2">
        <v>91.46825396825398</v>
      </c>
      <c r="E39" s="3">
        <v>43.75932698850901</v>
      </c>
      <c r="F39" s="3">
        <v>59.464054161069875</v>
      </c>
      <c r="G39" s="15">
        <f t="shared" si="0"/>
        <v>68.17497131985485</v>
      </c>
      <c r="H39" s="24">
        <f t="shared" si="1"/>
        <v>10</v>
      </c>
      <c r="I39" s="1"/>
    </row>
    <row r="40" spans="1:9" ht="12.75">
      <c r="A40" s="10" t="s">
        <v>35</v>
      </c>
      <c r="B40" s="2">
        <v>94.10669566372474</v>
      </c>
      <c r="C40" s="2">
        <v>66.31726066976172</v>
      </c>
      <c r="D40" s="2">
        <v>63.76590252805928</v>
      </c>
      <c r="E40" s="3">
        <v>35.781012344248175</v>
      </c>
      <c r="F40" s="3">
        <v>53.69424667011975</v>
      </c>
      <c r="G40" s="15">
        <f t="shared" si="0"/>
        <v>62.733023575182735</v>
      </c>
      <c r="H40" s="24">
        <f t="shared" si="1"/>
        <v>16</v>
      </c>
      <c r="I40" s="1"/>
    </row>
    <row r="41" spans="1:9" ht="12.75">
      <c r="A41" s="10" t="s">
        <v>36</v>
      </c>
      <c r="B41" s="2">
        <v>88.80535771879045</v>
      </c>
      <c r="C41" s="2">
        <v>74.04000871624312</v>
      </c>
      <c r="D41" s="2">
        <v>74.75533262504086</v>
      </c>
      <c r="E41" s="3">
        <v>73.75980033676491</v>
      </c>
      <c r="F41" s="3">
        <v>87.84376127118212</v>
      </c>
      <c r="G41" s="15">
        <f t="shared" si="0"/>
        <v>79.84085213360429</v>
      </c>
      <c r="H41" s="24">
        <f t="shared" si="1"/>
        <v>2</v>
      </c>
      <c r="I41" s="1"/>
    </row>
    <row r="42" spans="1:9" ht="12.75">
      <c r="A42" s="10" t="s">
        <v>37</v>
      </c>
      <c r="B42" s="2">
        <v>77.09921039080804</v>
      </c>
      <c r="C42" s="2">
        <v>35.28429030277</v>
      </c>
      <c r="D42" s="2">
        <v>69.17531600740983</v>
      </c>
      <c r="E42" s="3">
        <v>34.74774578821013</v>
      </c>
      <c r="F42" s="3">
        <v>41.6560905540917</v>
      </c>
      <c r="G42" s="15">
        <f t="shared" si="0"/>
        <v>51.592530608657945</v>
      </c>
      <c r="H42" s="24">
        <f t="shared" si="1"/>
        <v>35</v>
      </c>
      <c r="I42" s="1"/>
    </row>
    <row r="43" spans="1:9" ht="12.75">
      <c r="A43" s="10" t="s">
        <v>38</v>
      </c>
      <c r="B43" s="2">
        <v>33.264370691647414</v>
      </c>
      <c r="C43" s="2">
        <v>5.555555555555556</v>
      </c>
      <c r="D43" s="2">
        <v>4.948512585812357</v>
      </c>
      <c r="E43" s="3">
        <v>3.242571028697929</v>
      </c>
      <c r="F43" s="3">
        <v>34.40986726694363</v>
      </c>
      <c r="G43" s="15">
        <f t="shared" si="0"/>
        <v>16.284175425731377</v>
      </c>
      <c r="H43" s="24">
        <f t="shared" si="1"/>
        <v>53</v>
      </c>
      <c r="I43" s="1"/>
    </row>
    <row r="44" spans="1:9" ht="12.75">
      <c r="A44" s="10" t="s">
        <v>39</v>
      </c>
      <c r="B44" s="2">
        <v>61.10998750100979</v>
      </c>
      <c r="C44" s="2">
        <v>77.04967763722239</v>
      </c>
      <c r="D44" s="2">
        <v>82.02878119211071</v>
      </c>
      <c r="E44" s="3">
        <v>56.133986313735726</v>
      </c>
      <c r="F44" s="3">
        <v>65.47752094442714</v>
      </c>
      <c r="G44" s="15">
        <f t="shared" si="0"/>
        <v>68.35999071770115</v>
      </c>
      <c r="H44" s="24">
        <f t="shared" si="1"/>
        <v>9</v>
      </c>
      <c r="I44" s="1"/>
    </row>
    <row r="45" spans="1:9" ht="12.75">
      <c r="A45" s="10" t="s">
        <v>40</v>
      </c>
      <c r="B45" s="2">
        <v>35.469853743780206</v>
      </c>
      <c r="C45" s="2">
        <v>28.961806712701673</v>
      </c>
      <c r="D45" s="2">
        <v>11.884500653808434</v>
      </c>
      <c r="E45" s="3">
        <v>38.16215315614604</v>
      </c>
      <c r="F45" s="3">
        <v>59.449127583200905</v>
      </c>
      <c r="G45" s="15">
        <f t="shared" si="0"/>
        <v>34.78548836992745</v>
      </c>
      <c r="H45" s="24">
        <f t="shared" si="1"/>
        <v>52</v>
      </c>
      <c r="I45" s="1"/>
    </row>
    <row r="46" spans="1:9" ht="12.75">
      <c r="A46" s="10" t="s">
        <v>41</v>
      </c>
      <c r="B46" s="2">
        <v>72.21388030897945</v>
      </c>
      <c r="C46" s="2">
        <v>59.612284510597796</v>
      </c>
      <c r="D46" s="2">
        <v>23.188235534488395</v>
      </c>
      <c r="E46" s="3">
        <v>40.02772201718446</v>
      </c>
      <c r="F46" s="3">
        <v>52.07013976499028</v>
      </c>
      <c r="G46" s="15">
        <f t="shared" si="0"/>
        <v>49.422452427248075</v>
      </c>
      <c r="H46" s="24">
        <f t="shared" si="1"/>
        <v>42</v>
      </c>
      <c r="I46" s="1"/>
    </row>
    <row r="47" spans="1:9" ht="12.75">
      <c r="A47" s="10" t="s">
        <v>42</v>
      </c>
      <c r="B47" s="2">
        <v>88.87795868161662</v>
      </c>
      <c r="C47" s="2">
        <v>58.921172092391494</v>
      </c>
      <c r="D47" s="2">
        <v>66.94777024081944</v>
      </c>
      <c r="E47" s="3">
        <v>35.95193395786797</v>
      </c>
      <c r="F47" s="3">
        <v>56.86947886512727</v>
      </c>
      <c r="G47" s="15">
        <f t="shared" si="0"/>
        <v>61.51366276756456</v>
      </c>
      <c r="H47" s="24">
        <f t="shared" si="1"/>
        <v>20</v>
      </c>
      <c r="I47" s="1"/>
    </row>
    <row r="48" spans="1:9" ht="12.75">
      <c r="A48" s="10" t="s">
        <v>43</v>
      </c>
      <c r="B48" s="2">
        <v>82.94298883168193</v>
      </c>
      <c r="C48" s="2">
        <v>51.249663883714256</v>
      </c>
      <c r="D48" s="2">
        <v>45.91740220115506</v>
      </c>
      <c r="E48" s="3">
        <v>32.80536301547071</v>
      </c>
      <c r="F48" s="3">
        <v>50.62517833204424</v>
      </c>
      <c r="G48" s="15">
        <f t="shared" si="0"/>
        <v>52.70811925281323</v>
      </c>
      <c r="H48" s="24">
        <f t="shared" si="1"/>
        <v>34</v>
      </c>
      <c r="I48" s="1"/>
    </row>
    <row r="49" spans="1:9" ht="12.75">
      <c r="A49" s="10" t="s">
        <v>44</v>
      </c>
      <c r="B49" s="2">
        <v>81.32320835949074</v>
      </c>
      <c r="C49" s="2">
        <v>54.43631042179757</v>
      </c>
      <c r="D49" s="2">
        <v>63.125034052522615</v>
      </c>
      <c r="E49" s="3">
        <v>35.82780587220537</v>
      </c>
      <c r="F49" s="3">
        <v>54.53215442353805</v>
      </c>
      <c r="G49" s="15">
        <f t="shared" si="0"/>
        <v>57.84890262591087</v>
      </c>
      <c r="H49" s="24">
        <f t="shared" si="1"/>
        <v>28</v>
      </c>
      <c r="I49" s="1"/>
    </row>
    <row r="50" spans="1:9" ht="12.75">
      <c r="A50" s="10" t="s">
        <v>45</v>
      </c>
      <c r="B50" s="2">
        <v>83.32728312886502</v>
      </c>
      <c r="C50" s="2">
        <v>60.93229093345195</v>
      </c>
      <c r="D50" s="2">
        <v>65.80326495586793</v>
      </c>
      <c r="E50" s="3">
        <v>39.72687497622966</v>
      </c>
      <c r="F50" s="3">
        <v>48.41673808832425</v>
      </c>
      <c r="G50" s="15">
        <f t="shared" si="0"/>
        <v>59.64129041654776</v>
      </c>
      <c r="H50" s="24">
        <f t="shared" si="1"/>
        <v>24</v>
      </c>
      <c r="I50" s="1"/>
    </row>
    <row r="51" spans="1:9" ht="12.75">
      <c r="A51" s="10" t="s">
        <v>46</v>
      </c>
      <c r="B51" s="2">
        <v>78.85416079071294</v>
      </c>
      <c r="C51" s="2">
        <v>43.131889829280745</v>
      </c>
      <c r="D51" s="2">
        <v>40.7824929170753</v>
      </c>
      <c r="E51" s="3">
        <v>23.54239962868795</v>
      </c>
      <c r="F51" s="3">
        <v>50.080214185818896</v>
      </c>
      <c r="G51" s="15">
        <f t="shared" si="0"/>
        <v>47.27823147031516</v>
      </c>
      <c r="H51" s="24">
        <f t="shared" si="1"/>
        <v>45</v>
      </c>
      <c r="I51" s="1"/>
    </row>
    <row r="52" spans="1:9" ht="12.75">
      <c r="A52" s="23"/>
      <c r="B52" s="2"/>
      <c r="C52" s="2"/>
      <c r="D52" s="2"/>
      <c r="E52" s="3"/>
      <c r="F52" s="3"/>
      <c r="G52" s="15"/>
      <c r="H52" s="24"/>
      <c r="I52" s="1"/>
    </row>
    <row r="53" spans="1:9" ht="12.75">
      <c r="A53" s="10" t="s">
        <v>68</v>
      </c>
      <c r="B53" s="2">
        <v>93.74573210621597</v>
      </c>
      <c r="C53" s="2">
        <v>62.0867576753022</v>
      </c>
      <c r="D53" s="2">
        <v>60.72756619810396</v>
      </c>
      <c r="E53" s="3">
        <v>48.857803250279204</v>
      </c>
      <c r="F53" s="3">
        <v>85.74994902946798</v>
      </c>
      <c r="G53" s="15">
        <f t="shared" si="0"/>
        <v>70.23356165187386</v>
      </c>
      <c r="H53" s="24">
        <f t="shared" si="1"/>
        <v>7</v>
      </c>
      <c r="I53" s="1"/>
    </row>
    <row r="54" spans="1:9" ht="12.75">
      <c r="A54" s="10" t="s">
        <v>69</v>
      </c>
      <c r="B54" s="2">
        <v>99.98815978862213</v>
      </c>
      <c r="C54" s="2">
        <v>56.466772565266446</v>
      </c>
      <c r="D54" s="2">
        <v>18.91873024953689</v>
      </c>
      <c r="E54" s="3">
        <v>47.18560044734098</v>
      </c>
      <c r="F54" s="3">
        <v>86.81678303597583</v>
      </c>
      <c r="G54" s="15">
        <f t="shared" si="0"/>
        <v>61.875209217348456</v>
      </c>
      <c r="H54" s="24">
        <f t="shared" si="1"/>
        <v>18</v>
      </c>
      <c r="I54" s="1"/>
    </row>
    <row r="55" spans="1:9" ht="12.75">
      <c r="A55" s="10" t="s">
        <v>70</v>
      </c>
      <c r="B55" s="2">
        <v>99.9550510888857</v>
      </c>
      <c r="C55" s="2">
        <v>41.43032935215346</v>
      </c>
      <c r="D55" s="2">
        <v>15.565237822817913</v>
      </c>
      <c r="E55" s="3">
        <v>60.69567723913878</v>
      </c>
      <c r="F55" s="3">
        <v>88.50504573214324</v>
      </c>
      <c r="G55" s="15">
        <f t="shared" si="0"/>
        <v>61.23026824702782</v>
      </c>
      <c r="H55" s="24">
        <f t="shared" si="1"/>
        <v>21</v>
      </c>
      <c r="I55" s="1"/>
    </row>
    <row r="56" spans="1:9" ht="12.75">
      <c r="A56" s="10" t="s">
        <v>71</v>
      </c>
      <c r="B56" s="2">
        <v>99.98446328449661</v>
      </c>
      <c r="C56" s="2">
        <v>61.72475902778738</v>
      </c>
      <c r="D56" s="2">
        <v>44.29518088700011</v>
      </c>
      <c r="E56" s="3">
        <v>46.813895446018385</v>
      </c>
      <c r="F56" s="3">
        <v>76.73711602331613</v>
      </c>
      <c r="G56" s="15">
        <f t="shared" si="0"/>
        <v>65.91108293372372</v>
      </c>
      <c r="H56" s="24">
        <f t="shared" si="1"/>
        <v>12</v>
      </c>
      <c r="I56" s="1"/>
    </row>
    <row r="57" spans="1:9" ht="12.75">
      <c r="A57" s="10" t="s">
        <v>72</v>
      </c>
      <c r="B57" s="2">
        <v>99.9701099821949</v>
      </c>
      <c r="C57" s="2">
        <v>70.48471355589102</v>
      </c>
      <c r="D57" s="2">
        <v>45.298027677890374</v>
      </c>
      <c r="E57" s="3">
        <v>52.52007754218021</v>
      </c>
      <c r="F57" s="3">
        <v>88.99733368910886</v>
      </c>
      <c r="G57" s="15">
        <f t="shared" si="0"/>
        <v>71.45405248945308</v>
      </c>
      <c r="H57" s="24">
        <f t="shared" si="1"/>
        <v>5</v>
      </c>
      <c r="I57" s="1"/>
    </row>
    <row r="58" ht="12.75">
      <c r="I58" s="1"/>
    </row>
    <row r="59" ht="12.75">
      <c r="I59" s="1"/>
    </row>
    <row r="60" ht="12.75">
      <c r="I60" s="1"/>
    </row>
    <row r="61" ht="12.75">
      <c r="I61" s="1"/>
    </row>
    <row r="62" ht="12.75">
      <c r="I62" s="1"/>
    </row>
    <row r="63" ht="12.75">
      <c r="I63" s="1"/>
    </row>
  </sheetData>
  <mergeCells count="1">
    <mergeCell ref="A1:H2"/>
  </mergeCells>
  <printOptions gridLines="1" horizontalCentered="1" verticalCentered="1"/>
  <pageMargins left="0.5" right="0.5" top="0.5" bottom="0.5" header="0" footer="0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4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27.421875" style="8" customWidth="1"/>
    <col min="2" max="6" width="9.140625" style="9" customWidth="1"/>
    <col min="7" max="7" width="27.421875" style="8" customWidth="1"/>
    <col min="8" max="12" width="9.140625" style="9" customWidth="1"/>
    <col min="13" max="13" width="2.7109375" style="0" customWidth="1"/>
  </cols>
  <sheetData>
    <row r="1" spans="1:27" ht="12.75">
      <c r="A1" s="34" t="s">
        <v>66</v>
      </c>
      <c r="B1" s="35"/>
      <c r="C1" s="35"/>
      <c r="D1" s="35"/>
      <c r="E1" s="35"/>
      <c r="F1" s="36"/>
      <c r="G1" s="34" t="s">
        <v>67</v>
      </c>
      <c r="H1" s="35"/>
      <c r="I1" s="35"/>
      <c r="J1" s="35"/>
      <c r="K1" s="35"/>
      <c r="L1" s="36"/>
      <c r="Z1" s="11"/>
      <c r="AA1" s="6"/>
    </row>
    <row r="2" spans="1:27" ht="12.75">
      <c r="A2" s="37"/>
      <c r="B2" s="38"/>
      <c r="C2" s="38"/>
      <c r="D2" s="38"/>
      <c r="E2" s="38"/>
      <c r="F2" s="39"/>
      <c r="G2" s="37"/>
      <c r="H2" s="38"/>
      <c r="I2" s="38"/>
      <c r="J2" s="38"/>
      <c r="K2" s="38"/>
      <c r="L2" s="39"/>
      <c r="Z2" s="12"/>
      <c r="AA2" s="6"/>
    </row>
    <row r="3" spans="1:27" ht="12.75">
      <c r="A3" s="20" t="s">
        <v>65</v>
      </c>
      <c r="B3" s="7"/>
      <c r="C3" s="7"/>
      <c r="D3" s="7"/>
      <c r="E3" s="7"/>
      <c r="F3" s="17"/>
      <c r="G3" s="20" t="s">
        <v>65</v>
      </c>
      <c r="H3" s="7"/>
      <c r="I3" s="7"/>
      <c r="J3" s="7"/>
      <c r="K3" s="7"/>
      <c r="L3" s="17"/>
      <c r="Z3" s="22"/>
      <c r="AA3" s="6"/>
    </row>
    <row r="4" spans="1:12" ht="12.75">
      <c r="A4" s="21"/>
      <c r="B4" s="7">
        <v>2000</v>
      </c>
      <c r="C4" s="7">
        <v>2002</v>
      </c>
      <c r="D4" s="7">
        <v>2005</v>
      </c>
      <c r="E4" s="7">
        <v>2006</v>
      </c>
      <c r="F4" s="17">
        <v>2007</v>
      </c>
      <c r="G4" s="21"/>
      <c r="H4" s="7">
        <v>2000</v>
      </c>
      <c r="I4" s="7">
        <v>2002</v>
      </c>
      <c r="J4" s="7">
        <v>2005</v>
      </c>
      <c r="K4" s="7">
        <v>2006</v>
      </c>
      <c r="L4" s="17">
        <v>2007</v>
      </c>
    </row>
    <row r="5" spans="1:12" ht="12.75">
      <c r="A5" s="10" t="s">
        <v>0</v>
      </c>
      <c r="B5" s="2">
        <f>'2000'!G4</f>
        <v>35.65493296103469</v>
      </c>
      <c r="C5" s="2">
        <f>'2002'!G4</f>
        <v>37.113540178077606</v>
      </c>
      <c r="D5" s="2">
        <f>'2005'!G4</f>
        <v>47.001136533065804</v>
      </c>
      <c r="E5" s="2">
        <f>'2006'!G4</f>
        <v>47.099885591092985</v>
      </c>
      <c r="F5" s="2">
        <f>'2007'!G4</f>
        <v>45.89086043846787</v>
      </c>
      <c r="G5" s="10" t="s">
        <v>0</v>
      </c>
      <c r="H5" s="19">
        <f>'2000'!H4</f>
        <v>50</v>
      </c>
      <c r="I5" s="19">
        <f>'2002'!H4</f>
        <v>49</v>
      </c>
      <c r="J5" s="19">
        <f>'2005'!H4</f>
        <v>44</v>
      </c>
      <c r="K5" s="19">
        <f>'2006'!H4</f>
        <v>46</v>
      </c>
      <c r="L5" s="19">
        <f>'2007'!H4</f>
        <v>46</v>
      </c>
    </row>
    <row r="6" spans="1:12" ht="12.75">
      <c r="A6" s="10" t="s">
        <v>1</v>
      </c>
      <c r="B6" s="2">
        <f>'2000'!G5</f>
        <v>64.6286151708894</v>
      </c>
      <c r="C6" s="2">
        <f>'2002'!G5</f>
        <v>63.12973564457742</v>
      </c>
      <c r="D6" s="2">
        <f>'2005'!G5</f>
        <v>61.406775977450046</v>
      </c>
      <c r="E6" s="2">
        <f>'2006'!G5</f>
        <v>62.527585463828416</v>
      </c>
      <c r="F6" s="2">
        <f>'2007'!G5</f>
        <v>63.98059586579611</v>
      </c>
      <c r="G6" s="10" t="s">
        <v>1</v>
      </c>
      <c r="H6" s="19">
        <f>'2000'!H5</f>
        <v>9</v>
      </c>
      <c r="I6" s="19">
        <f>'2002'!H5</f>
        <v>12</v>
      </c>
      <c r="J6" s="19">
        <f>'2005'!H5</f>
        <v>16</v>
      </c>
      <c r="K6" s="19">
        <f>'2006'!H5</f>
        <v>15</v>
      </c>
      <c r="L6" s="19">
        <f>'2007'!H5</f>
        <v>13</v>
      </c>
    </row>
    <row r="7" spans="1:12" ht="12.75">
      <c r="A7" s="10" t="s">
        <v>2</v>
      </c>
      <c r="B7" s="2">
        <f>'2000'!G6</f>
        <v>72.2794066447169</v>
      </c>
      <c r="C7" s="2">
        <f>'2002'!G6</f>
        <v>72.37668776478759</v>
      </c>
      <c r="D7" s="2">
        <f>'2005'!G6</f>
        <v>71.94200804420512</v>
      </c>
      <c r="E7" s="2">
        <f>'2006'!G6</f>
        <v>72.27871570898103</v>
      </c>
      <c r="F7" s="2">
        <f>'2007'!G6</f>
        <v>72.68578381507301</v>
      </c>
      <c r="G7" s="10" t="s">
        <v>2</v>
      </c>
      <c r="H7" s="19">
        <f>'2000'!H6</f>
        <v>3</v>
      </c>
      <c r="I7" s="19">
        <f>'2002'!H6</f>
        <v>4</v>
      </c>
      <c r="J7" s="19">
        <f>'2005'!H6</f>
        <v>4</v>
      </c>
      <c r="K7" s="19">
        <f>'2006'!H6</f>
        <v>4</v>
      </c>
      <c r="L7" s="19">
        <f>'2007'!H6</f>
        <v>4</v>
      </c>
    </row>
    <row r="8" spans="1:12" ht="12.75">
      <c r="A8" s="10" t="s">
        <v>3</v>
      </c>
      <c r="B8" s="2">
        <f>'2000'!G7</f>
        <v>51.878744345433994</v>
      </c>
      <c r="C8" s="2">
        <f>'2002'!G7</f>
        <v>54.53968555555235</v>
      </c>
      <c r="D8" s="2">
        <f>'2005'!G7</f>
        <v>57.83739151150205</v>
      </c>
      <c r="E8" s="2">
        <f>'2006'!G7</f>
        <v>60.41137378003104</v>
      </c>
      <c r="F8" s="2">
        <f>'2007'!G7</f>
        <v>61.63438927189427</v>
      </c>
      <c r="G8" s="10" t="s">
        <v>3</v>
      </c>
      <c r="H8" s="19">
        <f>'2000'!H7</f>
        <v>31</v>
      </c>
      <c r="I8" s="19">
        <f>'2002'!H7</f>
        <v>28</v>
      </c>
      <c r="J8" s="19">
        <f>'2005'!H7</f>
        <v>25</v>
      </c>
      <c r="K8" s="19">
        <f>'2006'!H7</f>
        <v>22</v>
      </c>
      <c r="L8" s="19">
        <f>'2007'!H7</f>
        <v>19</v>
      </c>
    </row>
    <row r="9" spans="1:12" ht="12.75">
      <c r="A9" s="10" t="s">
        <v>4</v>
      </c>
      <c r="B9" s="2">
        <f>'2000'!G8</f>
        <v>35.6586335070541</v>
      </c>
      <c r="C9" s="2">
        <f>'2002'!G8</f>
        <v>36.6914623541485</v>
      </c>
      <c r="D9" s="2">
        <f>'2005'!G8</f>
        <v>42.48522248519143</v>
      </c>
      <c r="E9" s="2">
        <f>'2006'!G8</f>
        <v>50.09615128143754</v>
      </c>
      <c r="F9" s="2">
        <f>'2007'!G8</f>
        <v>50.048614674834106</v>
      </c>
      <c r="G9" s="10" t="s">
        <v>4</v>
      </c>
      <c r="H9" s="19">
        <f>'2000'!H8</f>
        <v>49</v>
      </c>
      <c r="I9" s="19">
        <f>'2002'!H8</f>
        <v>50</v>
      </c>
      <c r="J9" s="19">
        <f>'2005'!H8</f>
        <v>47</v>
      </c>
      <c r="K9" s="19">
        <f>'2006'!H8</f>
        <v>38</v>
      </c>
      <c r="L9" s="19">
        <f>'2007'!H8</f>
        <v>39</v>
      </c>
    </row>
    <row r="10" spans="1:12" ht="12.75">
      <c r="A10" s="10" t="s">
        <v>5</v>
      </c>
      <c r="B10" s="2">
        <f>'2000'!G9</f>
        <v>48.851984626348916</v>
      </c>
      <c r="C10" s="2">
        <f>'2002'!G9</f>
        <v>48.761966830669095</v>
      </c>
      <c r="D10" s="2">
        <f>'2005'!G9</f>
        <v>53.70663204213226</v>
      </c>
      <c r="E10" s="2">
        <f>'2006'!G9</f>
        <v>54.348950200719706</v>
      </c>
      <c r="F10" s="2">
        <f>'2007'!G9</f>
        <v>54.44866809822022</v>
      </c>
      <c r="G10" s="10" t="s">
        <v>5</v>
      </c>
      <c r="H10" s="19">
        <f>'2000'!H9</f>
        <v>36</v>
      </c>
      <c r="I10" s="19">
        <f>'2002'!H9</f>
        <v>40</v>
      </c>
      <c r="J10" s="19">
        <f>'2005'!H9</f>
        <v>32</v>
      </c>
      <c r="K10" s="19">
        <f>'2006'!H9</f>
        <v>32</v>
      </c>
      <c r="L10" s="19">
        <f>'2007'!H9</f>
        <v>33</v>
      </c>
    </row>
    <row r="11" spans="1:12" ht="12.75">
      <c r="A11" s="10" t="s">
        <v>6</v>
      </c>
      <c r="B11" s="2">
        <f>'2000'!G10</f>
        <v>71.62224125021748</v>
      </c>
      <c r="C11" s="2">
        <f>'2002'!G10</f>
        <v>74.78062960853305</v>
      </c>
      <c r="D11" s="2">
        <f>'2005'!G10</f>
        <v>77.19758205616095</v>
      </c>
      <c r="E11" s="2">
        <f>'2006'!G10</f>
        <v>77.16258000682086</v>
      </c>
      <c r="F11" s="2">
        <f>'2007'!G10</f>
        <v>77.42448911528844</v>
      </c>
      <c r="G11" s="10" t="s">
        <v>6</v>
      </c>
      <c r="H11" s="19">
        <f>'2000'!H10</f>
        <v>4</v>
      </c>
      <c r="I11" s="19">
        <f>'2002'!H10</f>
        <v>3</v>
      </c>
      <c r="J11" s="19">
        <f>'2005'!H10</f>
        <v>3</v>
      </c>
      <c r="K11" s="19">
        <f>'2006'!H10</f>
        <v>3</v>
      </c>
      <c r="L11" s="19">
        <f>'2007'!H10</f>
        <v>3</v>
      </c>
    </row>
    <row r="12" spans="1:12" ht="12.75">
      <c r="A12" s="10" t="s">
        <v>7</v>
      </c>
      <c r="B12" s="2">
        <f>'2000'!G11</f>
        <v>45.58737519681082</v>
      </c>
      <c r="C12" s="2">
        <f>'2002'!G11</f>
        <v>45.27079008843651</v>
      </c>
      <c r="D12" s="2">
        <f>'2005'!G11</f>
        <v>43.242852279374276</v>
      </c>
      <c r="E12" s="2">
        <f>'2006'!G11</f>
        <v>41.809350882361244</v>
      </c>
      <c r="F12" s="2">
        <f>'2007'!G11</f>
        <v>43.03474421843528</v>
      </c>
      <c r="G12" s="10" t="s">
        <v>7</v>
      </c>
      <c r="H12" s="19">
        <f>'2000'!H11</f>
        <v>42</v>
      </c>
      <c r="I12" s="19">
        <f>'2002'!H11</f>
        <v>44</v>
      </c>
      <c r="J12" s="19">
        <f>'2005'!H11</f>
        <v>46</v>
      </c>
      <c r="K12" s="19">
        <f>'2006'!H11</f>
        <v>48</v>
      </c>
      <c r="L12" s="19">
        <f>'2007'!H11</f>
        <v>48</v>
      </c>
    </row>
    <row r="13" spans="1:12" ht="12.75">
      <c r="A13" s="10" t="s">
        <v>8</v>
      </c>
      <c r="B13" s="2">
        <f>'2000'!G12</f>
        <v>39.64640747328165</v>
      </c>
      <c r="C13" s="2">
        <f>'2002'!G12</f>
        <v>40.92104086202195</v>
      </c>
      <c r="D13" s="2">
        <f>'2005'!G12</f>
        <v>39.95063393471052</v>
      </c>
      <c r="E13" s="2">
        <f>'2006'!G12</f>
        <v>34.58509345994951</v>
      </c>
      <c r="F13" s="2">
        <f>'2007'!G12</f>
        <v>36.68823850836334</v>
      </c>
      <c r="G13" s="10" t="s">
        <v>8</v>
      </c>
      <c r="H13" s="19">
        <f>'2000'!H12</f>
        <v>47</v>
      </c>
      <c r="I13" s="19">
        <f>'2002'!H12</f>
        <v>47</v>
      </c>
      <c r="J13" s="19">
        <f>'2005'!H12</f>
        <v>49</v>
      </c>
      <c r="K13" s="19">
        <f>'2006'!H12</f>
        <v>50</v>
      </c>
      <c r="L13" s="19">
        <f>'2007'!H12</f>
        <v>51</v>
      </c>
    </row>
    <row r="14" spans="1:12" ht="12.75">
      <c r="A14" s="10" t="s">
        <v>9</v>
      </c>
      <c r="B14" s="2">
        <f>'2000'!G13</f>
        <v>52.22002265205727</v>
      </c>
      <c r="C14" s="2">
        <f>'2002'!G13</f>
        <v>52.688363618723145</v>
      </c>
      <c r="D14" s="2">
        <f>'2005'!G13</f>
        <v>57.78277788396019</v>
      </c>
      <c r="E14" s="2">
        <f>'2006'!G13</f>
        <v>60.457122006253755</v>
      </c>
      <c r="F14" s="2">
        <f>'2007'!G13</f>
        <v>58.71995297673756</v>
      </c>
      <c r="G14" s="10" t="s">
        <v>9</v>
      </c>
      <c r="H14" s="19">
        <f>'2000'!H13</f>
        <v>28</v>
      </c>
      <c r="I14" s="19">
        <f>'2002'!H13</f>
        <v>32</v>
      </c>
      <c r="J14" s="19">
        <f>'2005'!H13</f>
        <v>26</v>
      </c>
      <c r="K14" s="19">
        <f>'2006'!H13</f>
        <v>21</v>
      </c>
      <c r="L14" s="19">
        <f>'2007'!H13</f>
        <v>25</v>
      </c>
    </row>
    <row r="15" spans="1:12" ht="12.75">
      <c r="A15" s="10" t="s">
        <v>10</v>
      </c>
      <c r="B15" s="2">
        <f>'2000'!G14</f>
        <v>46.11014740783943</v>
      </c>
      <c r="C15" s="2">
        <f>'2002'!G14</f>
        <v>47.409326475895405</v>
      </c>
      <c r="D15" s="2">
        <f>'2005'!G14</f>
        <v>48.94768349201947</v>
      </c>
      <c r="E15" s="2">
        <f>'2006'!G14</f>
        <v>49.56448682811851</v>
      </c>
      <c r="F15" s="2">
        <f>'2007'!G14</f>
        <v>48.73896472725997</v>
      </c>
      <c r="G15" s="10" t="s">
        <v>10</v>
      </c>
      <c r="H15" s="19">
        <f>'2000'!H14</f>
        <v>40</v>
      </c>
      <c r="I15" s="19">
        <f>'2002'!H14</f>
        <v>41</v>
      </c>
      <c r="J15" s="19">
        <f>'2005'!H14</f>
        <v>39</v>
      </c>
      <c r="K15" s="19">
        <f>'2006'!H14</f>
        <v>41</v>
      </c>
      <c r="L15" s="19">
        <f>'2007'!H14</f>
        <v>43</v>
      </c>
    </row>
    <row r="16" spans="1:12" ht="12.75">
      <c r="A16" s="10" t="s">
        <v>52</v>
      </c>
      <c r="B16" s="2">
        <f>'2000'!G15</f>
        <v>27.50222283395026</v>
      </c>
      <c r="C16" s="2">
        <f>'2002'!G15</f>
        <v>28.230210139410143</v>
      </c>
      <c r="D16" s="2">
        <f>'2005'!G15</f>
        <v>30.9035386263575</v>
      </c>
      <c r="E16" s="2">
        <f>'2006'!G15</f>
        <v>30.366346540229603</v>
      </c>
      <c r="F16" s="2">
        <f>'2007'!G15</f>
        <v>37.33220118780616</v>
      </c>
      <c r="G16" s="10" t="s">
        <v>52</v>
      </c>
      <c r="H16" s="19">
        <f>'2000'!H15</f>
        <v>52</v>
      </c>
      <c r="I16" s="19">
        <f>'2002'!H15</f>
        <v>52</v>
      </c>
      <c r="J16" s="19">
        <f>'2005'!H15</f>
        <v>52</v>
      </c>
      <c r="K16" s="19">
        <f>'2006'!H15</f>
        <v>52</v>
      </c>
      <c r="L16" s="19">
        <f>'2007'!H15</f>
        <v>50</v>
      </c>
    </row>
    <row r="17" spans="1:12" ht="12.75">
      <c r="A17" s="10" t="s">
        <v>11</v>
      </c>
      <c r="B17" s="2">
        <f>'2000'!G16</f>
        <v>44.67570056966321</v>
      </c>
      <c r="C17" s="2">
        <f>'2002'!G16</f>
        <v>42.315623727631916</v>
      </c>
      <c r="D17" s="2">
        <f>'2005'!G16</f>
        <v>41.67465345871047</v>
      </c>
      <c r="E17" s="2">
        <f>'2006'!G16</f>
        <v>41.74919996462988</v>
      </c>
      <c r="F17" s="2">
        <f>'2007'!G16</f>
        <v>42.67828555179265</v>
      </c>
      <c r="G17" s="10" t="s">
        <v>11</v>
      </c>
      <c r="H17" s="19">
        <f>'2000'!H16</f>
        <v>43</v>
      </c>
      <c r="I17" s="19">
        <f>'2002'!H16</f>
        <v>46</v>
      </c>
      <c r="J17" s="19">
        <f>'2005'!H16</f>
        <v>48</v>
      </c>
      <c r="K17" s="19">
        <f>'2006'!H16</f>
        <v>49</v>
      </c>
      <c r="L17" s="19">
        <f>'2007'!H16</f>
        <v>49</v>
      </c>
    </row>
    <row r="18" spans="1:12" ht="12.75">
      <c r="A18" s="10" t="s">
        <v>12</v>
      </c>
      <c r="B18" s="2">
        <f>'2000'!G17</f>
        <v>55.63929480564822</v>
      </c>
      <c r="C18" s="2">
        <f>'2002'!G17</f>
        <v>55.416890571390184</v>
      </c>
      <c r="D18" s="2">
        <f>'2005'!G17</f>
        <v>54.36751197372742</v>
      </c>
      <c r="E18" s="2">
        <f>'2006'!G17</f>
        <v>56.670783793865006</v>
      </c>
      <c r="F18" s="2">
        <f>'2007'!G17</f>
        <v>56.679029894881545</v>
      </c>
      <c r="G18" s="10" t="s">
        <v>12</v>
      </c>
      <c r="H18" s="19">
        <f>'2000'!H17</f>
        <v>21</v>
      </c>
      <c r="I18" s="19">
        <f>'2002'!H17</f>
        <v>25</v>
      </c>
      <c r="J18" s="19">
        <f>'2005'!H17</f>
        <v>31</v>
      </c>
      <c r="K18" s="19">
        <f>'2006'!H17</f>
        <v>31</v>
      </c>
      <c r="L18" s="19">
        <f>'2007'!H17</f>
        <v>32</v>
      </c>
    </row>
    <row r="19" spans="1:12" ht="12.75">
      <c r="A19" s="10" t="s">
        <v>13</v>
      </c>
      <c r="B19" s="2">
        <f>'2000'!G18</f>
        <v>47.077217513806794</v>
      </c>
      <c r="C19" s="2">
        <f>'2002'!G18</f>
        <v>49.349059763446405</v>
      </c>
      <c r="D19" s="2">
        <f>'2005'!G18</f>
        <v>48.53919488043459</v>
      </c>
      <c r="E19" s="2">
        <f>'2006'!G18</f>
        <v>47.62241780901762</v>
      </c>
      <c r="F19" s="2">
        <f>'2007'!G18</f>
        <v>49.502079877041915</v>
      </c>
      <c r="G19" s="10" t="s">
        <v>13</v>
      </c>
      <c r="H19" s="19">
        <f>'2000'!H18</f>
        <v>38</v>
      </c>
      <c r="I19" s="19">
        <f>'2002'!H18</f>
        <v>38</v>
      </c>
      <c r="J19" s="19">
        <f>'2005'!H18</f>
        <v>40</v>
      </c>
      <c r="K19" s="19">
        <f>'2006'!H18</f>
        <v>45</v>
      </c>
      <c r="L19" s="19">
        <f>'2007'!H18</f>
        <v>41</v>
      </c>
    </row>
    <row r="20" spans="1:12" ht="12.75">
      <c r="A20" s="10" t="s">
        <v>14</v>
      </c>
      <c r="B20" s="2">
        <f>'2000'!G19</f>
        <v>39.1272721006888</v>
      </c>
      <c r="C20" s="2">
        <f>'2002'!G19</f>
        <v>44.94770082007364</v>
      </c>
      <c r="D20" s="2">
        <f>'2005'!G19</f>
        <v>45.54895709019463</v>
      </c>
      <c r="E20" s="2">
        <f>'2006'!G19</f>
        <v>44.70781127052045</v>
      </c>
      <c r="F20" s="2">
        <f>'2007'!G19</f>
        <v>44.37435950777397</v>
      </c>
      <c r="G20" s="10" t="s">
        <v>14</v>
      </c>
      <c r="H20" s="19">
        <f>'2000'!H19</f>
        <v>48</v>
      </c>
      <c r="I20" s="19">
        <f>'2002'!H19</f>
        <v>45</v>
      </c>
      <c r="J20" s="19">
        <f>'2005'!H19</f>
        <v>45</v>
      </c>
      <c r="K20" s="19">
        <f>'2006'!H19</f>
        <v>47</v>
      </c>
      <c r="L20" s="19">
        <f>'2007'!H19</f>
        <v>47</v>
      </c>
    </row>
    <row r="21" spans="1:12" ht="12.75">
      <c r="A21" s="10" t="s">
        <v>15</v>
      </c>
      <c r="B21" s="2">
        <f>'2000'!G20</f>
        <v>44.51101201041369</v>
      </c>
      <c r="C21" s="2">
        <f>'2002'!G20</f>
        <v>50.94883883253921</v>
      </c>
      <c r="D21" s="2">
        <f>'2005'!G20</f>
        <v>52.674766733332845</v>
      </c>
      <c r="E21" s="2">
        <f>'2006'!G20</f>
        <v>51.41066881026641</v>
      </c>
      <c r="F21" s="2">
        <f>'2007'!G20</f>
        <v>51.126148271260895</v>
      </c>
      <c r="G21" s="10" t="s">
        <v>15</v>
      </c>
      <c r="H21" s="19">
        <f>'2000'!H20</f>
        <v>44</v>
      </c>
      <c r="I21" s="19">
        <f>'2002'!H20</f>
        <v>36</v>
      </c>
      <c r="J21" s="19">
        <f>'2005'!H20</f>
        <v>34</v>
      </c>
      <c r="K21" s="19">
        <f>'2006'!H20</f>
        <v>37</v>
      </c>
      <c r="L21" s="19">
        <f>'2007'!H20</f>
        <v>37</v>
      </c>
    </row>
    <row r="22" spans="1:12" ht="12.75">
      <c r="A22" s="10" t="s">
        <v>16</v>
      </c>
      <c r="B22" s="2">
        <f>'2000'!G21</f>
        <v>65.43490659445888</v>
      </c>
      <c r="C22" s="2">
        <f>'2002'!G21</f>
        <v>64.59067707116931</v>
      </c>
      <c r="D22" s="2">
        <f>'2005'!G21</f>
        <v>63.43606317609702</v>
      </c>
      <c r="E22" s="2">
        <f>'2006'!G21</f>
        <v>63.40839593524622</v>
      </c>
      <c r="F22" s="2">
        <f>'2007'!G21</f>
        <v>66.48516078299583</v>
      </c>
      <c r="G22" s="10" t="s">
        <v>16</v>
      </c>
      <c r="H22" s="19">
        <f>'2000'!H21</f>
        <v>8</v>
      </c>
      <c r="I22" s="19">
        <f>'2002'!H21</f>
        <v>11</v>
      </c>
      <c r="J22" s="19">
        <f>'2005'!H21</f>
        <v>13</v>
      </c>
      <c r="K22" s="19">
        <f>'2006'!H21</f>
        <v>13</v>
      </c>
      <c r="L22" s="19">
        <f>'2007'!H21</f>
        <v>11</v>
      </c>
    </row>
    <row r="23" spans="1:12" ht="12.75">
      <c r="A23" s="10" t="s">
        <v>17</v>
      </c>
      <c r="B23" s="2">
        <f>'2000'!G22</f>
        <v>53.747655664300986</v>
      </c>
      <c r="C23" s="2">
        <f>'2002'!G22</f>
        <v>59.213289138136815</v>
      </c>
      <c r="D23" s="2">
        <f>'2005'!G22</f>
        <v>58.865420266568414</v>
      </c>
      <c r="E23" s="2">
        <f>'2006'!G22</f>
        <v>57.70099813198889</v>
      </c>
      <c r="F23" s="2">
        <f>'2007'!G22</f>
        <v>62.790647017593564</v>
      </c>
      <c r="G23" s="10" t="s">
        <v>17</v>
      </c>
      <c r="H23" s="19">
        <f>'2000'!H22</f>
        <v>25</v>
      </c>
      <c r="I23" s="19">
        <f>'2002'!H22</f>
        <v>18</v>
      </c>
      <c r="J23" s="19">
        <f>'2005'!H22</f>
        <v>22</v>
      </c>
      <c r="K23" s="19">
        <f>'2006'!H22</f>
        <v>29</v>
      </c>
      <c r="L23" s="19">
        <f>'2007'!H22</f>
        <v>15</v>
      </c>
    </row>
    <row r="24" spans="1:12" ht="12.75">
      <c r="A24" s="10" t="s">
        <v>18</v>
      </c>
      <c r="B24" s="2">
        <f>'2000'!G23</f>
        <v>63.6567860908552</v>
      </c>
      <c r="C24" s="2">
        <f>'2002'!G23</f>
        <v>66.77222340958743</v>
      </c>
      <c r="D24" s="2">
        <f>'2005'!G23</f>
        <v>68.81915890161122</v>
      </c>
      <c r="E24" s="2">
        <f>'2006'!G23</f>
        <v>69.60940442198196</v>
      </c>
      <c r="F24" s="2">
        <f>'2007'!G23</f>
        <v>70.60434400195996</v>
      </c>
      <c r="G24" s="10" t="s">
        <v>18</v>
      </c>
      <c r="H24" s="19">
        <f>'2000'!H23</f>
        <v>10</v>
      </c>
      <c r="I24" s="19">
        <f>'2002'!H23</f>
        <v>8</v>
      </c>
      <c r="J24" s="19">
        <f>'2005'!H23</f>
        <v>7</v>
      </c>
      <c r="K24" s="19">
        <f>'2006'!H23</f>
        <v>6</v>
      </c>
      <c r="L24" s="19">
        <f>'2007'!H23</f>
        <v>6</v>
      </c>
    </row>
    <row r="25" spans="1:12" ht="12.75">
      <c r="A25" s="10" t="s">
        <v>19</v>
      </c>
      <c r="B25" s="2">
        <f>'2000'!G24</f>
        <v>52.11530574559545</v>
      </c>
      <c r="C25" s="2">
        <f>'2002'!G24</f>
        <v>51.0033870318306</v>
      </c>
      <c r="D25" s="2">
        <f>'2005'!G24</f>
        <v>49.02761557310808</v>
      </c>
      <c r="E25" s="2">
        <f>'2006'!G24</f>
        <v>48.019290814949</v>
      </c>
      <c r="F25" s="2">
        <f>'2007'!G24</f>
        <v>47.39573540613064</v>
      </c>
      <c r="G25" s="10" t="s">
        <v>19</v>
      </c>
      <c r="H25" s="19">
        <f>'2000'!H24</f>
        <v>29</v>
      </c>
      <c r="I25" s="19">
        <f>'2002'!H24</f>
        <v>35</v>
      </c>
      <c r="J25" s="19">
        <f>'2005'!H24</f>
        <v>38</v>
      </c>
      <c r="K25" s="19">
        <f>'2006'!H24</f>
        <v>44</v>
      </c>
      <c r="L25" s="19">
        <f>'2007'!H24</f>
        <v>44</v>
      </c>
    </row>
    <row r="26" spans="1:12" ht="12.75">
      <c r="A26" s="10" t="s">
        <v>20</v>
      </c>
      <c r="B26" s="2">
        <f>'2000'!G25</f>
        <v>54.32055603738864</v>
      </c>
      <c r="C26" s="2">
        <f>'2002'!G25</f>
        <v>51.839458711510986</v>
      </c>
      <c r="D26" s="2">
        <f>'2005'!G25</f>
        <v>47.997358096998546</v>
      </c>
      <c r="E26" s="2">
        <f>'2006'!G25</f>
        <v>52.6934622195039</v>
      </c>
      <c r="F26" s="2">
        <f>'2007'!G25</f>
        <v>51.50311662519798</v>
      </c>
      <c r="G26" s="10" t="s">
        <v>20</v>
      </c>
      <c r="H26" s="19">
        <f>'2000'!H25</f>
        <v>22</v>
      </c>
      <c r="I26" s="19">
        <f>'2002'!H25</f>
        <v>33</v>
      </c>
      <c r="J26" s="19">
        <f>'2005'!H25</f>
        <v>42</v>
      </c>
      <c r="K26" s="19">
        <f>'2006'!H25</f>
        <v>34</v>
      </c>
      <c r="L26" s="19">
        <f>'2007'!H25</f>
        <v>36</v>
      </c>
    </row>
    <row r="27" spans="1:12" ht="12.75">
      <c r="A27" s="10" t="s">
        <v>21</v>
      </c>
      <c r="B27" s="2">
        <f>'2000'!G26</f>
        <v>57.67432227702184</v>
      </c>
      <c r="C27" s="2">
        <f>'2002'!G26</f>
        <v>58.17579315389497</v>
      </c>
      <c r="D27" s="2">
        <f>'2005'!G26</f>
        <v>59.815149821346566</v>
      </c>
      <c r="E27" s="2">
        <f>'2006'!G26</f>
        <v>59.249876539353636</v>
      </c>
      <c r="F27" s="2">
        <f>'2007'!G26</f>
        <v>58.156423948970506</v>
      </c>
      <c r="G27" s="10" t="s">
        <v>21</v>
      </c>
      <c r="H27" s="19">
        <f>'2000'!H26</f>
        <v>19</v>
      </c>
      <c r="I27" s="19">
        <f>'2002'!H26</f>
        <v>21</v>
      </c>
      <c r="J27" s="19">
        <f>'2005'!H26</f>
        <v>18</v>
      </c>
      <c r="K27" s="19">
        <f>'2006'!H26</f>
        <v>24</v>
      </c>
      <c r="L27" s="19">
        <f>'2007'!H26</f>
        <v>27</v>
      </c>
    </row>
    <row r="28" spans="1:12" ht="12.75">
      <c r="A28" s="10" t="s">
        <v>22</v>
      </c>
      <c r="B28" s="2">
        <f>'2000'!G27</f>
        <v>57.75868717594682</v>
      </c>
      <c r="C28" s="2">
        <f>'2002'!G27</f>
        <v>59.19273241482536</v>
      </c>
      <c r="D28" s="2">
        <f>'2005'!G27</f>
        <v>58.88405658083313</v>
      </c>
      <c r="E28" s="2">
        <f>'2006'!G27</f>
        <v>60.71936116493996</v>
      </c>
      <c r="F28" s="2">
        <f>'2007'!G27</f>
        <v>60.01886772485769</v>
      </c>
      <c r="G28" s="10" t="s">
        <v>22</v>
      </c>
      <c r="H28" s="19">
        <f>'2000'!H27</f>
        <v>18</v>
      </c>
      <c r="I28" s="19">
        <f>'2002'!H27</f>
        <v>20</v>
      </c>
      <c r="J28" s="19">
        <f>'2005'!H27</f>
        <v>21</v>
      </c>
      <c r="K28" s="19">
        <f>'2006'!H27</f>
        <v>20</v>
      </c>
      <c r="L28" s="19">
        <f>'2007'!H27</f>
        <v>23</v>
      </c>
    </row>
    <row r="29" spans="1:12" ht="12.75">
      <c r="A29" s="10" t="s">
        <v>23</v>
      </c>
      <c r="B29" s="2">
        <f>'2000'!G28</f>
        <v>40.7355468983551</v>
      </c>
      <c r="C29" s="2">
        <f>'2002'!G28</f>
        <v>38.48267796674989</v>
      </c>
      <c r="D29" s="2">
        <f>'2005'!G28</f>
        <v>39.11656709420188</v>
      </c>
      <c r="E29" s="2">
        <f>'2006'!G28</f>
        <v>49.108492419896464</v>
      </c>
      <c r="F29" s="2">
        <f>'2007'!G28</f>
        <v>49.954430370593286</v>
      </c>
      <c r="G29" s="10" t="s">
        <v>23</v>
      </c>
      <c r="H29" s="19">
        <f>'2000'!H28</f>
        <v>46</v>
      </c>
      <c r="I29" s="19">
        <f>'2002'!H28</f>
        <v>48</v>
      </c>
      <c r="J29" s="19">
        <f>'2005'!H28</f>
        <v>50</v>
      </c>
      <c r="K29" s="19">
        <f>'2006'!H28</f>
        <v>43</v>
      </c>
      <c r="L29" s="19">
        <f>'2007'!H28</f>
        <v>40</v>
      </c>
    </row>
    <row r="30" spans="1:12" ht="12.75">
      <c r="A30" s="10" t="s">
        <v>24</v>
      </c>
      <c r="B30" s="2">
        <f>'2000'!G29</f>
        <v>58.70457752672148</v>
      </c>
      <c r="C30" s="2">
        <f>'2002'!G29</f>
        <v>55.838031269184555</v>
      </c>
      <c r="D30" s="2">
        <f>'2005'!G29</f>
        <v>59.35985141842006</v>
      </c>
      <c r="E30" s="2">
        <f>'2006'!G29</f>
        <v>62.08707401553075</v>
      </c>
      <c r="F30" s="2">
        <f>'2007'!G29</f>
        <v>62.39861361500069</v>
      </c>
      <c r="G30" s="10" t="s">
        <v>24</v>
      </c>
      <c r="H30" s="19">
        <f>'2000'!H29</f>
        <v>17</v>
      </c>
      <c r="I30" s="19">
        <f>'2002'!H29</f>
        <v>24</v>
      </c>
      <c r="J30" s="19">
        <f>'2005'!H29</f>
        <v>20</v>
      </c>
      <c r="K30" s="19">
        <f>'2006'!H29</f>
        <v>16</v>
      </c>
      <c r="L30" s="19">
        <f>'2007'!H29</f>
        <v>17</v>
      </c>
    </row>
    <row r="31" spans="1:12" ht="12.75">
      <c r="A31" s="10" t="s">
        <v>25</v>
      </c>
      <c r="B31" s="2">
        <f>'2000'!G30</f>
        <v>61.93278086597746</v>
      </c>
      <c r="C31" s="2">
        <f>'2002'!G30</f>
        <v>62.26239076100876</v>
      </c>
      <c r="D31" s="2">
        <f>'2005'!G30</f>
        <v>62.85871369350336</v>
      </c>
      <c r="E31" s="2">
        <f>'2006'!G30</f>
        <v>62.81549171553284</v>
      </c>
      <c r="F31" s="2">
        <f>'2007'!G30</f>
        <v>63.29997942042793</v>
      </c>
      <c r="G31" s="10" t="s">
        <v>25</v>
      </c>
      <c r="H31" s="19">
        <f>'2000'!H30</f>
        <v>14</v>
      </c>
      <c r="I31" s="19">
        <f>'2002'!H30</f>
        <v>13</v>
      </c>
      <c r="J31" s="19">
        <f>'2005'!H30</f>
        <v>14</v>
      </c>
      <c r="K31" s="19">
        <f>'2006'!H30</f>
        <v>14</v>
      </c>
      <c r="L31" s="19">
        <f>'2007'!H30</f>
        <v>14</v>
      </c>
    </row>
    <row r="32" spans="1:12" ht="12.75">
      <c r="A32" s="10" t="s">
        <v>26</v>
      </c>
      <c r="B32" s="2">
        <f>'2000'!G31</f>
        <v>50.65668480684352</v>
      </c>
      <c r="C32" s="2">
        <f>'2002'!G31</f>
        <v>54.15206694508065</v>
      </c>
      <c r="D32" s="2">
        <f>'2005'!G31</f>
        <v>57.15313369051264</v>
      </c>
      <c r="E32" s="2">
        <f>'2006'!G31</f>
        <v>57.79532344675871</v>
      </c>
      <c r="F32" s="2">
        <f>'2007'!G31</f>
        <v>57.2367132854348</v>
      </c>
      <c r="G32" s="10" t="s">
        <v>26</v>
      </c>
      <c r="H32" s="19">
        <f>'2000'!H31</f>
        <v>32</v>
      </c>
      <c r="I32" s="19">
        <f>'2002'!H31</f>
        <v>29</v>
      </c>
      <c r="J32" s="19">
        <f>'2005'!H31</f>
        <v>29</v>
      </c>
      <c r="K32" s="19">
        <f>'2006'!H31</f>
        <v>28</v>
      </c>
      <c r="L32" s="19">
        <f>'2007'!H31</f>
        <v>30</v>
      </c>
    </row>
    <row r="33" spans="1:12" ht="12.75">
      <c r="A33" s="10" t="s">
        <v>27</v>
      </c>
      <c r="B33" s="2">
        <f>'2000'!G32</f>
        <v>52.32824085529197</v>
      </c>
      <c r="C33" s="2">
        <f>'2002'!G32</f>
        <v>57.52295326849851</v>
      </c>
      <c r="D33" s="2">
        <f>'2005'!G32</f>
        <v>57.444343026019055</v>
      </c>
      <c r="E33" s="2">
        <f>'2006'!G32</f>
        <v>53.24964818500388</v>
      </c>
      <c r="F33" s="2">
        <f>'2007'!G32</f>
        <v>60.98715016160079</v>
      </c>
      <c r="G33" s="10" t="s">
        <v>27</v>
      </c>
      <c r="H33" s="19">
        <f>'2000'!H32</f>
        <v>27</v>
      </c>
      <c r="I33" s="19">
        <f>'2002'!H32</f>
        <v>22</v>
      </c>
      <c r="J33" s="19">
        <f>'2005'!H32</f>
        <v>27</v>
      </c>
      <c r="K33" s="19">
        <f>'2006'!H32</f>
        <v>33</v>
      </c>
      <c r="L33" s="19">
        <f>'2007'!H32</f>
        <v>22</v>
      </c>
    </row>
    <row r="34" spans="1:12" ht="12.75">
      <c r="A34" s="10" t="s">
        <v>28</v>
      </c>
      <c r="B34" s="2">
        <f>'2000'!G33</f>
        <v>81.29701643696458</v>
      </c>
      <c r="C34" s="2">
        <f>'2002'!G33</f>
        <v>81.0898469640398</v>
      </c>
      <c r="D34" s="2">
        <f>'2005'!G33</f>
        <v>84.61060805759308</v>
      </c>
      <c r="E34" s="2">
        <f>'2006'!G33</f>
        <v>83.41047481524316</v>
      </c>
      <c r="F34" s="2">
        <f>'2007'!G33</f>
        <v>85.72250667243492</v>
      </c>
      <c r="G34" s="10" t="s">
        <v>28</v>
      </c>
      <c r="H34" s="19">
        <f>'2000'!H33</f>
        <v>1</v>
      </c>
      <c r="I34" s="19">
        <f>'2002'!H33</f>
        <v>1</v>
      </c>
      <c r="J34" s="19">
        <f>'2005'!H33</f>
        <v>1</v>
      </c>
      <c r="K34" s="19">
        <f>'2006'!H33</f>
        <v>1</v>
      </c>
      <c r="L34" s="19">
        <f>'2007'!H33</f>
        <v>1</v>
      </c>
    </row>
    <row r="35" spans="1:12" ht="12.75">
      <c r="A35" s="10" t="s">
        <v>29</v>
      </c>
      <c r="B35" s="2">
        <f>'2000'!G34</f>
        <v>52.02097142649781</v>
      </c>
      <c r="C35" s="2">
        <f>'2002'!G34</f>
        <v>54.92546998576721</v>
      </c>
      <c r="D35" s="2">
        <f>'2005'!G34</f>
        <v>56.303460577137</v>
      </c>
      <c r="E35" s="2">
        <f>'2006'!G34</f>
        <v>57.22776088114146</v>
      </c>
      <c r="F35" s="2">
        <f>'2007'!G34</f>
        <v>56.81556441226959</v>
      </c>
      <c r="G35" s="10" t="s">
        <v>29</v>
      </c>
      <c r="H35" s="19">
        <f>'2000'!H34</f>
        <v>30</v>
      </c>
      <c r="I35" s="19">
        <f>'2002'!H34</f>
        <v>26</v>
      </c>
      <c r="J35" s="19">
        <f>'2005'!H34</f>
        <v>30</v>
      </c>
      <c r="K35" s="19">
        <f>'2006'!H34</f>
        <v>30</v>
      </c>
      <c r="L35" s="19">
        <f>'2007'!H34</f>
        <v>31</v>
      </c>
    </row>
    <row r="36" spans="1:12" ht="12.75">
      <c r="A36" s="10" t="s">
        <v>30</v>
      </c>
      <c r="B36" s="2">
        <f>'2000'!G35</f>
        <v>71.10198240672995</v>
      </c>
      <c r="C36" s="2">
        <f>'2002'!G35</f>
        <v>70.64556517854724</v>
      </c>
      <c r="D36" s="2">
        <f>'2005'!G35</f>
        <v>68.40270442513551</v>
      </c>
      <c r="E36" s="2">
        <f>'2006'!G35</f>
        <v>68.56330481135194</v>
      </c>
      <c r="F36" s="2">
        <f>'2007'!G35</f>
        <v>69.21076118924422</v>
      </c>
      <c r="G36" s="10" t="s">
        <v>30</v>
      </c>
      <c r="H36" s="19">
        <f>'2000'!H35</f>
        <v>5</v>
      </c>
      <c r="I36" s="19">
        <f>'2002'!H35</f>
        <v>5</v>
      </c>
      <c r="J36" s="19">
        <f>'2005'!H35</f>
        <v>9</v>
      </c>
      <c r="K36" s="19">
        <f>'2006'!H35</f>
        <v>8</v>
      </c>
      <c r="L36" s="19">
        <f>'2007'!H35</f>
        <v>8</v>
      </c>
    </row>
    <row r="37" spans="1:12" ht="12.75">
      <c r="A37" s="10" t="s">
        <v>31</v>
      </c>
      <c r="B37" s="2">
        <f>'2000'!G36</f>
        <v>53.968688459197416</v>
      </c>
      <c r="C37" s="2">
        <f>'2002'!G36</f>
        <v>54.790095090732336</v>
      </c>
      <c r="D37" s="2">
        <f>'2005'!G36</f>
        <v>58.54208637165762</v>
      </c>
      <c r="E37" s="2">
        <f>'2006'!G36</f>
        <v>58.337793487696146</v>
      </c>
      <c r="F37" s="2">
        <f>'2007'!G36</f>
        <v>57.79624833448048</v>
      </c>
      <c r="G37" s="10" t="s">
        <v>31</v>
      </c>
      <c r="H37" s="19">
        <f>'2000'!H36</f>
        <v>23</v>
      </c>
      <c r="I37" s="19">
        <f>'2002'!H36</f>
        <v>27</v>
      </c>
      <c r="J37" s="19">
        <f>'2005'!H36</f>
        <v>24</v>
      </c>
      <c r="K37" s="19">
        <f>'2006'!H36</f>
        <v>26</v>
      </c>
      <c r="L37" s="19">
        <f>'2007'!H36</f>
        <v>29</v>
      </c>
    </row>
    <row r="38" spans="1:12" ht="12.75">
      <c r="A38" s="10" t="s">
        <v>32</v>
      </c>
      <c r="B38" s="2">
        <f>'2000'!G37</f>
        <v>45.709393049558756</v>
      </c>
      <c r="C38" s="2">
        <f>'2002'!G37</f>
        <v>46.18197276197261</v>
      </c>
      <c r="D38" s="2">
        <f>'2005'!G37</f>
        <v>48.08927757386368</v>
      </c>
      <c r="E38" s="2">
        <f>'2006'!G37</f>
        <v>49.576248746028604</v>
      </c>
      <c r="F38" s="2">
        <f>'2007'!G37</f>
        <v>50.30861335288326</v>
      </c>
      <c r="G38" s="10" t="s">
        <v>32</v>
      </c>
      <c r="H38" s="19">
        <f>'2000'!H37</f>
        <v>41</v>
      </c>
      <c r="I38" s="19">
        <f>'2002'!H37</f>
        <v>43</v>
      </c>
      <c r="J38" s="19">
        <f>'2005'!H37</f>
        <v>41</v>
      </c>
      <c r="K38" s="19">
        <f>'2006'!H37</f>
        <v>40</v>
      </c>
      <c r="L38" s="19">
        <f>'2007'!H37</f>
        <v>38</v>
      </c>
    </row>
    <row r="39" spans="1:12" ht="12.75">
      <c r="A39" s="10" t="s">
        <v>33</v>
      </c>
      <c r="B39" s="2">
        <f>'2000'!G38</f>
        <v>47.06768252579322</v>
      </c>
      <c r="C39" s="2">
        <f>'2002'!G38</f>
        <v>49.09862929760238</v>
      </c>
      <c r="D39" s="2">
        <f>'2005'!G38</f>
        <v>57.403524640786145</v>
      </c>
      <c r="E39" s="2">
        <f>'2006'!G38</f>
        <v>58.69122776183593</v>
      </c>
      <c r="F39" s="2">
        <f>'2007'!G38</f>
        <v>58.612372528867056</v>
      </c>
      <c r="G39" s="10" t="s">
        <v>33</v>
      </c>
      <c r="H39" s="19">
        <f>'2000'!H38</f>
        <v>39</v>
      </c>
      <c r="I39" s="19">
        <f>'2002'!H38</f>
        <v>39</v>
      </c>
      <c r="J39" s="19">
        <f>'2005'!H38</f>
        <v>28</v>
      </c>
      <c r="K39" s="19">
        <f>'2006'!H38</f>
        <v>25</v>
      </c>
      <c r="L39" s="19">
        <f>'2007'!H38</f>
        <v>26</v>
      </c>
    </row>
    <row r="40" spans="1:12" ht="12.75">
      <c r="A40" s="10" t="s">
        <v>34</v>
      </c>
      <c r="B40" s="2">
        <f>'2000'!G39</f>
        <v>61.548149739173006</v>
      </c>
      <c r="C40" s="2">
        <f>'2002'!G39</f>
        <v>65.7556047990148</v>
      </c>
      <c r="D40" s="2">
        <f>'2005'!G39</f>
        <v>66.53537698572441</v>
      </c>
      <c r="E40" s="2">
        <f>'2006'!G39</f>
        <v>66.25804562709394</v>
      </c>
      <c r="F40" s="2">
        <f>'2007'!G39</f>
        <v>68.17497131985485</v>
      </c>
      <c r="G40" s="10" t="s">
        <v>34</v>
      </c>
      <c r="H40" s="19">
        <f>'2000'!H39</f>
        <v>16</v>
      </c>
      <c r="I40" s="19">
        <f>'2002'!H39</f>
        <v>9</v>
      </c>
      <c r="J40" s="19">
        <f>'2005'!H39</f>
        <v>10</v>
      </c>
      <c r="K40" s="19">
        <f>'2006'!H39</f>
        <v>11</v>
      </c>
      <c r="L40" s="19">
        <f>'2007'!H39</f>
        <v>10</v>
      </c>
    </row>
    <row r="41" spans="1:12" ht="12.75">
      <c r="A41" s="10" t="s">
        <v>35</v>
      </c>
      <c r="B41" s="2">
        <f>'2000'!G40</f>
        <v>61.98241605062825</v>
      </c>
      <c r="C41" s="2">
        <f>'2002'!G40</f>
        <v>64.93560857829262</v>
      </c>
      <c r="D41" s="2">
        <f>'2005'!G40</f>
        <v>66.01166004704366</v>
      </c>
      <c r="E41" s="2">
        <f>'2006'!G40</f>
        <v>65.95750332754663</v>
      </c>
      <c r="F41" s="2">
        <f>'2007'!G40</f>
        <v>62.733023575182735</v>
      </c>
      <c r="G41" s="10" t="s">
        <v>35</v>
      </c>
      <c r="H41" s="19">
        <f>'2000'!H40</f>
        <v>13</v>
      </c>
      <c r="I41" s="19">
        <f>'2002'!H40</f>
        <v>10</v>
      </c>
      <c r="J41" s="19">
        <f>'2005'!H40</f>
        <v>11</v>
      </c>
      <c r="K41" s="19">
        <f>'2006'!H40</f>
        <v>12</v>
      </c>
      <c r="L41" s="19">
        <f>'2007'!H40</f>
        <v>16</v>
      </c>
    </row>
    <row r="42" spans="1:12" ht="12.75">
      <c r="A42" s="10" t="s">
        <v>36</v>
      </c>
      <c r="B42" s="2">
        <f>'2000'!G41</f>
        <v>77.59078000991167</v>
      </c>
      <c r="C42" s="2">
        <f>'2002'!G41</f>
        <v>77.79609888270167</v>
      </c>
      <c r="D42" s="2">
        <f>'2005'!G41</f>
        <v>78.39658600022553</v>
      </c>
      <c r="E42" s="2">
        <f>'2006'!G41</f>
        <v>80.11831546142352</v>
      </c>
      <c r="F42" s="2">
        <f>'2007'!G41</f>
        <v>79.84085213360429</v>
      </c>
      <c r="G42" s="10" t="s">
        <v>36</v>
      </c>
      <c r="H42" s="19">
        <f>'2000'!H41</f>
        <v>2</v>
      </c>
      <c r="I42" s="19">
        <f>'2002'!H41</f>
        <v>2</v>
      </c>
      <c r="J42" s="19">
        <f>'2005'!H41</f>
        <v>2</v>
      </c>
      <c r="K42" s="19">
        <f>'2006'!H41</f>
        <v>2</v>
      </c>
      <c r="L42" s="19">
        <f>'2007'!H41</f>
        <v>2</v>
      </c>
    </row>
    <row r="43" spans="1:12" ht="12.75">
      <c r="A43" s="10" t="s">
        <v>37</v>
      </c>
      <c r="B43" s="2">
        <f>'2000'!G42</f>
        <v>41.611432499603644</v>
      </c>
      <c r="C43" s="2">
        <f>'2002'!G42</f>
        <v>53.14363958627096</v>
      </c>
      <c r="D43" s="2">
        <f>'2005'!G42</f>
        <v>51.10207804667297</v>
      </c>
      <c r="E43" s="2">
        <f>'2006'!G42</f>
        <v>51.71536398418268</v>
      </c>
      <c r="F43" s="2">
        <f>'2007'!G42</f>
        <v>51.592530608657945</v>
      </c>
      <c r="G43" s="10" t="s">
        <v>37</v>
      </c>
      <c r="H43" s="19">
        <f>'2000'!H42</f>
        <v>45</v>
      </c>
      <c r="I43" s="19">
        <f>'2002'!H42</f>
        <v>31</v>
      </c>
      <c r="J43" s="19">
        <f>'2005'!H42</f>
        <v>35</v>
      </c>
      <c r="K43" s="19">
        <f>'2006'!H42</f>
        <v>36</v>
      </c>
      <c r="L43" s="19">
        <f>'2007'!H42</f>
        <v>35</v>
      </c>
    </row>
    <row r="44" spans="1:12" ht="12.75">
      <c r="A44" s="10" t="s">
        <v>38</v>
      </c>
      <c r="B44" s="2">
        <f>'2000'!G43</f>
        <v>21.858486088100936</v>
      </c>
      <c r="C44" s="2">
        <f>'2002'!G43</f>
        <v>20.878416481570575</v>
      </c>
      <c r="D44" s="2">
        <f>'2005'!G43</f>
        <v>21.96655674099876</v>
      </c>
      <c r="E44" s="2">
        <f>'2006'!G43</f>
        <v>18.37932088307134</v>
      </c>
      <c r="F44" s="2">
        <f>'2007'!G43</f>
        <v>16.284175425731377</v>
      </c>
      <c r="G44" s="10" t="s">
        <v>38</v>
      </c>
      <c r="H44" s="19">
        <f>'2000'!H43</f>
        <v>53</v>
      </c>
      <c r="I44" s="19">
        <f>'2002'!H43</f>
        <v>53</v>
      </c>
      <c r="J44" s="19">
        <f>'2005'!H43</f>
        <v>53</v>
      </c>
      <c r="K44" s="19">
        <f>'2006'!H43</f>
        <v>53</v>
      </c>
      <c r="L44" s="19">
        <f>'2007'!H43</f>
        <v>53</v>
      </c>
    </row>
    <row r="45" spans="1:12" ht="12.75">
      <c r="A45" s="10" t="s">
        <v>39</v>
      </c>
      <c r="B45" s="2">
        <f>'2000'!G44</f>
        <v>68.53841241597769</v>
      </c>
      <c r="C45" s="2">
        <f>'2002'!G44</f>
        <v>68.68746008476282</v>
      </c>
      <c r="D45" s="2">
        <f>'2005'!G44</f>
        <v>68.75689457262285</v>
      </c>
      <c r="E45" s="2">
        <f>'2006'!G44</f>
        <v>69.43462105630589</v>
      </c>
      <c r="F45" s="2">
        <f>'2007'!G44</f>
        <v>68.35999071770115</v>
      </c>
      <c r="G45" s="10" t="s">
        <v>39</v>
      </c>
      <c r="H45" s="19">
        <f>'2000'!H44</f>
        <v>7</v>
      </c>
      <c r="I45" s="19">
        <f>'2002'!H44</f>
        <v>7</v>
      </c>
      <c r="J45" s="19">
        <f>'2005'!H44</f>
        <v>8</v>
      </c>
      <c r="K45" s="19">
        <f>'2006'!H44</f>
        <v>7</v>
      </c>
      <c r="L45" s="19">
        <f>'2007'!H44</f>
        <v>9</v>
      </c>
    </row>
    <row r="46" spans="1:12" ht="12.75">
      <c r="A46" s="10" t="s">
        <v>40</v>
      </c>
      <c r="B46" s="2">
        <f>'2000'!G45</f>
        <v>34.50696143686398</v>
      </c>
      <c r="C46" s="2">
        <f>'2002'!G45</f>
        <v>35.10961757552657</v>
      </c>
      <c r="D46" s="2">
        <f>'2005'!G45</f>
        <v>33.76315564574589</v>
      </c>
      <c r="E46" s="2">
        <f>'2006'!G45</f>
        <v>33.36182174357056</v>
      </c>
      <c r="F46" s="2">
        <f>'2007'!G45</f>
        <v>34.78548836992745</v>
      </c>
      <c r="G46" s="10" t="s">
        <v>40</v>
      </c>
      <c r="H46" s="19">
        <f>'2000'!H45</f>
        <v>51</v>
      </c>
      <c r="I46" s="19">
        <f>'2002'!H45</f>
        <v>51</v>
      </c>
      <c r="J46" s="19">
        <f>'2005'!H45</f>
        <v>51</v>
      </c>
      <c r="K46" s="19">
        <f>'2006'!H45</f>
        <v>51</v>
      </c>
      <c r="L46" s="19">
        <f>'2007'!H45</f>
        <v>52</v>
      </c>
    </row>
    <row r="47" spans="1:12" ht="12.75">
      <c r="A47" s="10" t="s">
        <v>41</v>
      </c>
      <c r="B47" s="2">
        <f>'2000'!G46</f>
        <v>47.69141780383031</v>
      </c>
      <c r="C47" s="2">
        <f>'2002'!G46</f>
        <v>46.84121866207825</v>
      </c>
      <c r="D47" s="2">
        <f>'2005'!G46</f>
        <v>47.46695798251061</v>
      </c>
      <c r="E47" s="2">
        <f>'2006'!G46</f>
        <v>50.06908368512145</v>
      </c>
      <c r="F47" s="2">
        <f>'2007'!G46</f>
        <v>49.422452427248075</v>
      </c>
      <c r="G47" s="10" t="s">
        <v>41</v>
      </c>
      <c r="H47" s="19">
        <f>'2000'!H46</f>
        <v>37</v>
      </c>
      <c r="I47" s="19">
        <f>'2002'!H46</f>
        <v>42</v>
      </c>
      <c r="J47" s="19">
        <f>'2005'!H46</f>
        <v>43</v>
      </c>
      <c r="K47" s="19">
        <f>'2006'!H46</f>
        <v>39</v>
      </c>
      <c r="L47" s="19">
        <f>'2007'!H46</f>
        <v>42</v>
      </c>
    </row>
    <row r="48" spans="1:12" ht="12.75">
      <c r="A48" s="10" t="s">
        <v>42</v>
      </c>
      <c r="B48" s="2">
        <f>'2000'!G47</f>
        <v>53.563194676491335</v>
      </c>
      <c r="C48" s="2">
        <f>'2002'!G47</f>
        <v>60.37844526058941</v>
      </c>
      <c r="D48" s="2">
        <f>'2005'!G47</f>
        <v>59.51286126811256</v>
      </c>
      <c r="E48" s="2">
        <f>'2006'!G47</f>
        <v>60.99224385135924</v>
      </c>
      <c r="F48" s="2">
        <f>'2007'!G47</f>
        <v>61.51366276756456</v>
      </c>
      <c r="G48" s="10" t="s">
        <v>42</v>
      </c>
      <c r="H48" s="19">
        <f>'2000'!H47</f>
        <v>26</v>
      </c>
      <c r="I48" s="19">
        <f>'2002'!H47</f>
        <v>17</v>
      </c>
      <c r="J48" s="19">
        <f>'2005'!H47</f>
        <v>19</v>
      </c>
      <c r="K48" s="19">
        <f>'2006'!H47</f>
        <v>18</v>
      </c>
      <c r="L48" s="19">
        <f>'2007'!H47</f>
        <v>20</v>
      </c>
    </row>
    <row r="49" spans="1:12" ht="12.75">
      <c r="A49" s="10" t="s">
        <v>43</v>
      </c>
      <c r="B49" s="2">
        <f>'2000'!G48</f>
        <v>50.05633968344838</v>
      </c>
      <c r="C49" s="2">
        <f>'2002'!G48</f>
        <v>51.01537117345959</v>
      </c>
      <c r="D49" s="2">
        <f>'2005'!G48</f>
        <v>50.41885113858745</v>
      </c>
      <c r="E49" s="2">
        <f>'2006'!G48</f>
        <v>51.92009062555972</v>
      </c>
      <c r="F49" s="2">
        <f>'2007'!G48</f>
        <v>52.70811925281323</v>
      </c>
      <c r="G49" s="10" t="s">
        <v>43</v>
      </c>
      <c r="H49" s="19">
        <f>'2000'!H48</f>
        <v>33</v>
      </c>
      <c r="I49" s="19">
        <f>'2002'!H48</f>
        <v>34</v>
      </c>
      <c r="J49" s="19">
        <f>'2005'!H48</f>
        <v>36</v>
      </c>
      <c r="K49" s="19">
        <f>'2006'!H48</f>
        <v>35</v>
      </c>
      <c r="L49" s="19">
        <f>'2007'!H48</f>
        <v>34</v>
      </c>
    </row>
    <row r="50" spans="1:12" ht="12.75">
      <c r="A50" s="10" t="s">
        <v>44</v>
      </c>
      <c r="B50" s="2">
        <f>'2000'!G49</f>
        <v>49.44585379480665</v>
      </c>
      <c r="C50" s="2">
        <f>'2002'!G49</f>
        <v>53.20716649688465</v>
      </c>
      <c r="D50" s="2">
        <f>'2005'!G49</f>
        <v>53.4293728049942</v>
      </c>
      <c r="E50" s="2">
        <f>'2006'!G49</f>
        <v>57.87890865762351</v>
      </c>
      <c r="F50" s="2">
        <f>'2007'!G49</f>
        <v>57.84890262591087</v>
      </c>
      <c r="G50" s="10" t="s">
        <v>44</v>
      </c>
      <c r="H50" s="19">
        <f>'2000'!H49</f>
        <v>34</v>
      </c>
      <c r="I50" s="19">
        <f>'2002'!H49</f>
        <v>30</v>
      </c>
      <c r="J50" s="19">
        <f>'2005'!H49</f>
        <v>33</v>
      </c>
      <c r="K50" s="19">
        <f>'2006'!H49</f>
        <v>27</v>
      </c>
      <c r="L50" s="19">
        <f>'2007'!H49</f>
        <v>28</v>
      </c>
    </row>
    <row r="51" spans="1:12" ht="12.75">
      <c r="A51" s="10" t="s">
        <v>45</v>
      </c>
      <c r="B51" s="2">
        <f>'2000'!G50</f>
        <v>53.85225141816877</v>
      </c>
      <c r="C51" s="2">
        <f>'2002'!G50</f>
        <v>59.2132504101718</v>
      </c>
      <c r="D51" s="2">
        <f>'2005'!G50</f>
        <v>58.77120174160486</v>
      </c>
      <c r="E51" s="2">
        <f>'2006'!G50</f>
        <v>59.42235146259983</v>
      </c>
      <c r="F51" s="2">
        <f>'2007'!G50</f>
        <v>59.64129041654776</v>
      </c>
      <c r="G51" s="10" t="s">
        <v>45</v>
      </c>
      <c r="H51" s="19">
        <f>'2000'!H50</f>
        <v>24</v>
      </c>
      <c r="I51" s="19">
        <f>'2002'!H50</f>
        <v>19</v>
      </c>
      <c r="J51" s="19">
        <f>'2005'!H50</f>
        <v>23</v>
      </c>
      <c r="K51" s="19">
        <f>'2006'!H50</f>
        <v>23</v>
      </c>
      <c r="L51" s="19">
        <f>'2007'!H50</f>
        <v>24</v>
      </c>
    </row>
    <row r="52" spans="1:12" ht="12.75">
      <c r="A52" s="10" t="s">
        <v>46</v>
      </c>
      <c r="B52" s="2">
        <f>'2000'!G51</f>
        <v>49.3359264049123</v>
      </c>
      <c r="C52" s="2">
        <f>'2002'!G51</f>
        <v>50.59936085801537</v>
      </c>
      <c r="D52" s="2">
        <f>'2005'!G51</f>
        <v>49.484233441254034</v>
      </c>
      <c r="E52" s="2">
        <f>'2006'!G51</f>
        <v>49.51982012393735</v>
      </c>
      <c r="F52" s="2">
        <f>'2007'!G51</f>
        <v>47.27823147031516</v>
      </c>
      <c r="G52" s="10" t="s">
        <v>46</v>
      </c>
      <c r="H52" s="19">
        <f>'2000'!H51</f>
        <v>35</v>
      </c>
      <c r="I52" s="19">
        <f>'2002'!H51</f>
        <v>37</v>
      </c>
      <c r="J52" s="19">
        <f>'2005'!H51</f>
        <v>37</v>
      </c>
      <c r="K52" s="19">
        <f>'2006'!H51</f>
        <v>42</v>
      </c>
      <c r="L52" s="19">
        <f>'2007'!H51</f>
        <v>45</v>
      </c>
    </row>
    <row r="53" spans="1:12" ht="12.75">
      <c r="A53" s="23"/>
      <c r="B53" s="2"/>
      <c r="C53" s="2"/>
      <c r="D53" s="2"/>
      <c r="E53" s="2"/>
      <c r="F53" s="2"/>
      <c r="G53" s="23"/>
      <c r="H53" s="19"/>
      <c r="I53" s="19"/>
      <c r="J53" s="19"/>
      <c r="K53" s="19"/>
      <c r="L53" s="19"/>
    </row>
    <row r="54" spans="1:12" ht="12.75">
      <c r="A54" s="10" t="s">
        <v>68</v>
      </c>
      <c r="B54" s="2">
        <f>'2000'!G53</f>
        <v>61.905471226298104</v>
      </c>
      <c r="C54" s="2">
        <f>'2002'!G53</f>
        <v>62.10106832443889</v>
      </c>
      <c r="D54" s="2">
        <f>'2005'!G53</f>
        <v>68.88267151641557</v>
      </c>
      <c r="E54" s="2">
        <f>'2006'!G53</f>
        <v>67.1338903984408</v>
      </c>
      <c r="F54" s="2">
        <f>'2007'!G53</f>
        <v>70.23356165187386</v>
      </c>
      <c r="G54" s="10" t="s">
        <v>68</v>
      </c>
      <c r="H54" s="19">
        <f>'2000'!H53</f>
        <v>15</v>
      </c>
      <c r="I54" s="19">
        <f>'2002'!H53</f>
        <v>14</v>
      </c>
      <c r="J54" s="19">
        <f>'2005'!H53</f>
        <v>6</v>
      </c>
      <c r="K54" s="19">
        <f>'2006'!H53</f>
        <v>9</v>
      </c>
      <c r="L54" s="19">
        <f>'2007'!H53</f>
        <v>7</v>
      </c>
    </row>
    <row r="55" spans="1:12" ht="12.75">
      <c r="A55" s="10" t="s">
        <v>69</v>
      </c>
      <c r="B55" s="2">
        <f>'2000'!G54</f>
        <v>62.364979030305165</v>
      </c>
      <c r="C55" s="2">
        <f>'2002'!G54</f>
        <v>61.83701339644456</v>
      </c>
      <c r="D55" s="2">
        <f>'2005'!G54</f>
        <v>61.97250517832246</v>
      </c>
      <c r="E55" s="2">
        <f>'2006'!G54</f>
        <v>61.74098803557324</v>
      </c>
      <c r="F55" s="2">
        <f>'2007'!G54</f>
        <v>61.875209217348456</v>
      </c>
      <c r="G55" s="10" t="s">
        <v>69</v>
      </c>
      <c r="H55" s="19">
        <f>'2000'!H54</f>
        <v>11</v>
      </c>
      <c r="I55" s="19">
        <f>'2002'!H54</f>
        <v>15</v>
      </c>
      <c r="J55" s="19">
        <f>'2005'!H54</f>
        <v>15</v>
      </c>
      <c r="K55" s="19">
        <f>'2006'!H54</f>
        <v>17</v>
      </c>
      <c r="L55" s="19">
        <f>'2007'!H54</f>
        <v>18</v>
      </c>
    </row>
    <row r="56" spans="1:12" ht="12.75">
      <c r="A56" s="10" t="s">
        <v>70</v>
      </c>
      <c r="B56" s="2">
        <f>'2000'!G55</f>
        <v>56.015103131987914</v>
      </c>
      <c r="C56" s="2">
        <f>'2002'!G55</f>
        <v>56.0260796289239</v>
      </c>
      <c r="D56" s="2">
        <f>'2005'!G55</f>
        <v>60.376807846155444</v>
      </c>
      <c r="E56" s="2">
        <f>'2006'!G55</f>
        <v>60.93160117669197</v>
      </c>
      <c r="F56" s="2">
        <f>'2007'!G55</f>
        <v>61.23026824702782</v>
      </c>
      <c r="G56" s="10" t="s">
        <v>70</v>
      </c>
      <c r="H56" s="19">
        <f>'2000'!H55</f>
        <v>20</v>
      </c>
      <c r="I56" s="19">
        <f>'2002'!H55</f>
        <v>23</v>
      </c>
      <c r="J56" s="19">
        <f>'2005'!H55</f>
        <v>17</v>
      </c>
      <c r="K56" s="19">
        <f>'2006'!H55</f>
        <v>19</v>
      </c>
      <c r="L56" s="19">
        <f>'2007'!H55</f>
        <v>21</v>
      </c>
    </row>
    <row r="57" spans="1:12" ht="12.75">
      <c r="A57" s="10" t="s">
        <v>71</v>
      </c>
      <c r="B57" s="2">
        <f>'2000'!G56</f>
        <v>62.34449239219691</v>
      </c>
      <c r="C57" s="2">
        <f>'2002'!G56</f>
        <v>61.295410140342675</v>
      </c>
      <c r="D57" s="2">
        <f>'2005'!G56</f>
        <v>63.51512901077331</v>
      </c>
      <c r="E57" s="2">
        <f>'2006'!G56</f>
        <v>66.75448086083678</v>
      </c>
      <c r="F57" s="2">
        <f>'2007'!G56</f>
        <v>65.91108293372372</v>
      </c>
      <c r="G57" s="10" t="s">
        <v>71</v>
      </c>
      <c r="H57" s="19">
        <f>'2000'!H56</f>
        <v>12</v>
      </c>
      <c r="I57" s="19">
        <f>'2002'!H56</f>
        <v>16</v>
      </c>
      <c r="J57" s="19">
        <f>'2005'!H56</f>
        <v>12</v>
      </c>
      <c r="K57" s="19">
        <f>'2006'!H56</f>
        <v>10</v>
      </c>
      <c r="L57" s="19">
        <f>'2007'!H56</f>
        <v>12</v>
      </c>
    </row>
    <row r="58" spans="1:12" ht="12.75">
      <c r="A58" s="10" t="s">
        <v>72</v>
      </c>
      <c r="B58" s="2">
        <f>'2000'!G57</f>
        <v>69.826928593458</v>
      </c>
      <c r="C58" s="2">
        <f>'2002'!G57</f>
        <v>70.06284534610239</v>
      </c>
      <c r="D58" s="2">
        <f>'2005'!G57</f>
        <v>70.89624803589318</v>
      </c>
      <c r="E58" s="2">
        <f>'2006'!G57</f>
        <v>71.21122428308834</v>
      </c>
      <c r="F58" s="2">
        <f>'2007'!G57</f>
        <v>71.45405248945308</v>
      </c>
      <c r="G58" s="10" t="s">
        <v>72</v>
      </c>
      <c r="H58" s="19">
        <f>'2000'!H57</f>
        <v>6</v>
      </c>
      <c r="I58" s="19">
        <f>'2002'!H57</f>
        <v>6</v>
      </c>
      <c r="J58" s="19">
        <f>'2005'!H57</f>
        <v>5</v>
      </c>
      <c r="K58" s="19">
        <f>'2006'!H57</f>
        <v>5</v>
      </c>
      <c r="L58" s="19">
        <f>'2007'!H57</f>
        <v>5</v>
      </c>
    </row>
    <row r="59" spans="2:12" ht="12.75">
      <c r="B59" s="18"/>
      <c r="C59" s="18"/>
      <c r="D59" s="18"/>
      <c r="E59" s="18"/>
      <c r="F59" s="18"/>
      <c r="H59" s="18"/>
      <c r="I59" s="18"/>
      <c r="J59" s="18"/>
      <c r="K59" s="18"/>
      <c r="L59" s="18"/>
    </row>
    <row r="60" spans="2:12" ht="12.75">
      <c r="B60" s="18"/>
      <c r="C60" s="18"/>
      <c r="D60" s="18"/>
      <c r="E60" s="18"/>
      <c r="F60" s="18"/>
      <c r="H60" s="18"/>
      <c r="I60" s="18"/>
      <c r="J60" s="18"/>
      <c r="K60" s="18"/>
      <c r="L60" s="18"/>
    </row>
    <row r="61" spans="2:12" ht="12.75">
      <c r="B61" s="18"/>
      <c r="C61" s="18"/>
      <c r="D61" s="18"/>
      <c r="E61" s="18"/>
      <c r="F61" s="18"/>
      <c r="H61" s="18"/>
      <c r="I61" s="18"/>
      <c r="J61" s="18"/>
      <c r="K61" s="18"/>
      <c r="L61" s="18"/>
    </row>
    <row r="62" spans="2:12" ht="12.75">
      <c r="B62" s="18"/>
      <c r="C62" s="18"/>
      <c r="D62" s="18"/>
      <c r="E62" s="18"/>
      <c r="F62" s="18"/>
      <c r="H62" s="18"/>
      <c r="I62" s="18"/>
      <c r="J62" s="18"/>
      <c r="K62" s="18"/>
      <c r="L62" s="18"/>
    </row>
    <row r="63" spans="2:12" ht="12.75">
      <c r="B63" s="18"/>
      <c r="C63" s="18"/>
      <c r="D63" s="18"/>
      <c r="E63" s="18"/>
      <c r="F63" s="18"/>
      <c r="H63" s="18"/>
      <c r="I63" s="18"/>
      <c r="J63" s="18"/>
      <c r="K63" s="18"/>
      <c r="L63" s="18"/>
    </row>
    <row r="64" spans="2:12" ht="12.75">
      <c r="B64" s="18"/>
      <c r="C64" s="18"/>
      <c r="D64" s="18"/>
      <c r="E64" s="18"/>
      <c r="F64" s="18"/>
      <c r="H64" s="18"/>
      <c r="I64" s="18"/>
      <c r="J64" s="18"/>
      <c r="K64" s="18"/>
      <c r="L64" s="18"/>
    </row>
    <row r="65" spans="2:12" ht="12.75">
      <c r="B65" s="18"/>
      <c r="C65" s="18"/>
      <c r="D65" s="18"/>
      <c r="E65" s="18"/>
      <c r="F65" s="18"/>
      <c r="H65" s="18"/>
      <c r="I65" s="18"/>
      <c r="J65" s="18"/>
      <c r="K65" s="18"/>
      <c r="L65" s="18"/>
    </row>
    <row r="66" spans="2:12" ht="12.75">
      <c r="B66" s="18"/>
      <c r="C66" s="18"/>
      <c r="D66" s="18"/>
      <c r="E66" s="18"/>
      <c r="F66" s="18"/>
      <c r="H66" s="18"/>
      <c r="I66" s="18"/>
      <c r="J66" s="18"/>
      <c r="K66" s="18"/>
      <c r="L66" s="18"/>
    </row>
    <row r="67" spans="2:12" ht="12.75">
      <c r="B67" s="18"/>
      <c r="C67" s="18"/>
      <c r="D67" s="18"/>
      <c r="E67" s="18"/>
      <c r="F67" s="18"/>
      <c r="H67" s="18"/>
      <c r="I67" s="18"/>
      <c r="J67" s="18"/>
      <c r="K67" s="18"/>
      <c r="L67" s="18"/>
    </row>
    <row r="68" spans="2:12" ht="12.75">
      <c r="B68" s="18"/>
      <c r="C68" s="18"/>
      <c r="D68" s="18"/>
      <c r="E68" s="18"/>
      <c r="F68" s="18"/>
      <c r="H68" s="18"/>
      <c r="I68" s="18"/>
      <c r="J68" s="18"/>
      <c r="K68" s="18"/>
      <c r="L68" s="18"/>
    </row>
    <row r="69" spans="2:12" ht="12.75">
      <c r="B69" s="18"/>
      <c r="C69" s="18"/>
      <c r="D69" s="18"/>
      <c r="E69" s="18"/>
      <c r="F69" s="18"/>
      <c r="H69" s="18"/>
      <c r="I69" s="18"/>
      <c r="J69" s="18"/>
      <c r="K69" s="18"/>
      <c r="L69" s="18"/>
    </row>
    <row r="70" spans="2:12" ht="12.75">
      <c r="B70" s="18"/>
      <c r="C70" s="18"/>
      <c r="D70" s="18"/>
      <c r="E70" s="18"/>
      <c r="F70" s="18"/>
      <c r="H70" s="18"/>
      <c r="I70" s="18"/>
      <c r="J70" s="18"/>
      <c r="K70" s="18"/>
      <c r="L70" s="18"/>
    </row>
    <row r="71" spans="2:12" ht="12.75">
      <c r="B71" s="18"/>
      <c r="C71" s="18"/>
      <c r="D71" s="18"/>
      <c r="E71" s="18"/>
      <c r="F71" s="18"/>
      <c r="H71" s="18"/>
      <c r="I71" s="18"/>
      <c r="J71" s="18"/>
      <c r="K71" s="18"/>
      <c r="L71" s="18"/>
    </row>
    <row r="72" spans="2:12" ht="12.75">
      <c r="B72" s="18"/>
      <c r="C72" s="18"/>
      <c r="D72" s="18"/>
      <c r="E72" s="18"/>
      <c r="F72" s="18"/>
      <c r="H72" s="18"/>
      <c r="I72" s="18"/>
      <c r="J72" s="18"/>
      <c r="K72" s="18"/>
      <c r="L72" s="18"/>
    </row>
    <row r="73" spans="2:12" ht="12.75">
      <c r="B73" s="18"/>
      <c r="C73" s="18"/>
      <c r="D73" s="18"/>
      <c r="E73" s="18"/>
      <c r="F73" s="18"/>
      <c r="H73" s="18"/>
      <c r="I73" s="18"/>
      <c r="J73" s="18"/>
      <c r="K73" s="18"/>
      <c r="L73" s="18"/>
    </row>
    <row r="74" spans="2:12" ht="12.75">
      <c r="B74" s="18"/>
      <c r="C74" s="18"/>
      <c r="D74" s="18"/>
      <c r="E74" s="18"/>
      <c r="F74" s="18"/>
      <c r="H74" s="18"/>
      <c r="I74" s="18"/>
      <c r="J74" s="18"/>
      <c r="K74" s="18"/>
      <c r="L74" s="18"/>
    </row>
    <row r="75" spans="2:12" ht="12.75">
      <c r="B75" s="18"/>
      <c r="C75" s="18"/>
      <c r="D75" s="18"/>
      <c r="E75" s="18"/>
      <c r="F75" s="18"/>
      <c r="H75" s="18"/>
      <c r="I75" s="18"/>
      <c r="J75" s="18"/>
      <c r="K75" s="18"/>
      <c r="L75" s="18"/>
    </row>
    <row r="76" spans="2:12" ht="12.75">
      <c r="B76" s="18"/>
      <c r="C76" s="18"/>
      <c r="D76" s="18"/>
      <c r="E76" s="18"/>
      <c r="F76" s="18"/>
      <c r="H76" s="18"/>
      <c r="I76" s="18"/>
      <c r="J76" s="18"/>
      <c r="K76" s="18"/>
      <c r="L76" s="18"/>
    </row>
    <row r="77" spans="2:12" ht="12.75">
      <c r="B77" s="18"/>
      <c r="C77" s="18"/>
      <c r="D77" s="18"/>
      <c r="E77" s="18"/>
      <c r="F77" s="18"/>
      <c r="H77" s="18"/>
      <c r="I77" s="18"/>
      <c r="J77" s="18"/>
      <c r="K77" s="18"/>
      <c r="L77" s="18"/>
    </row>
    <row r="78" spans="2:12" ht="12.75">
      <c r="B78" s="18"/>
      <c r="C78" s="18"/>
      <c r="D78" s="18"/>
      <c r="E78" s="18"/>
      <c r="F78" s="18"/>
      <c r="H78" s="18"/>
      <c r="I78" s="18"/>
      <c r="J78" s="18"/>
      <c r="K78" s="18"/>
      <c r="L78" s="18"/>
    </row>
    <row r="79" spans="2:12" ht="12.75">
      <c r="B79" s="18"/>
      <c r="C79" s="18"/>
      <c r="D79" s="18"/>
      <c r="E79" s="18"/>
      <c r="F79" s="18"/>
      <c r="H79" s="18"/>
      <c r="I79" s="18"/>
      <c r="J79" s="18"/>
      <c r="K79" s="18"/>
      <c r="L79" s="18"/>
    </row>
    <row r="80" spans="2:12" ht="12.75">
      <c r="B80" s="18"/>
      <c r="C80" s="18"/>
      <c r="D80" s="18"/>
      <c r="E80" s="18"/>
      <c r="F80" s="18"/>
      <c r="H80" s="18"/>
      <c r="I80" s="18"/>
      <c r="J80" s="18"/>
      <c r="K80" s="18"/>
      <c r="L80" s="18"/>
    </row>
    <row r="81" spans="2:12" ht="12.75">
      <c r="B81" s="18"/>
      <c r="C81" s="18"/>
      <c r="D81" s="18"/>
      <c r="E81" s="18"/>
      <c r="F81" s="18"/>
      <c r="H81" s="18"/>
      <c r="I81" s="18"/>
      <c r="J81" s="18"/>
      <c r="K81" s="18"/>
      <c r="L81" s="18"/>
    </row>
    <row r="82" spans="2:12" ht="12.75">
      <c r="B82" s="18"/>
      <c r="C82" s="18"/>
      <c r="D82" s="18"/>
      <c r="E82" s="18"/>
      <c r="F82" s="18"/>
      <c r="H82" s="18"/>
      <c r="I82" s="18"/>
      <c r="J82" s="18"/>
      <c r="K82" s="18"/>
      <c r="L82" s="18"/>
    </row>
    <row r="83" spans="2:12" ht="12.75">
      <c r="B83" s="18"/>
      <c r="C83" s="18"/>
      <c r="D83" s="18"/>
      <c r="E83" s="18"/>
      <c r="F83" s="18"/>
      <c r="H83" s="18"/>
      <c r="I83" s="18"/>
      <c r="J83" s="18"/>
      <c r="K83" s="18"/>
      <c r="L83" s="18"/>
    </row>
    <row r="84" spans="2:12" ht="12.75">
      <c r="B84" s="18"/>
      <c r="C84" s="18"/>
      <c r="D84" s="18"/>
      <c r="E84" s="18"/>
      <c r="F84" s="18"/>
      <c r="H84" s="18"/>
      <c r="I84" s="18"/>
      <c r="J84" s="18"/>
      <c r="K84" s="18"/>
      <c r="L84" s="18"/>
    </row>
    <row r="85" spans="2:12" ht="12.75">
      <c r="B85" s="18"/>
      <c r="C85" s="18"/>
      <c r="D85" s="18"/>
      <c r="E85" s="18"/>
      <c r="F85" s="18"/>
      <c r="H85" s="18"/>
      <c r="I85" s="18"/>
      <c r="J85" s="18"/>
      <c r="K85" s="18"/>
      <c r="L85" s="18"/>
    </row>
    <row r="86" spans="2:12" ht="12.75">
      <c r="B86" s="18"/>
      <c r="C86" s="18"/>
      <c r="D86" s="18"/>
      <c r="E86" s="18"/>
      <c r="F86" s="18"/>
      <c r="H86" s="18"/>
      <c r="I86" s="18"/>
      <c r="J86" s="18"/>
      <c r="K86" s="18"/>
      <c r="L86" s="18"/>
    </row>
    <row r="87" spans="2:12" ht="12.75">
      <c r="B87" s="18"/>
      <c r="C87" s="18"/>
      <c r="D87" s="18"/>
      <c r="E87" s="18"/>
      <c r="F87" s="18"/>
      <c r="H87" s="18"/>
      <c r="I87" s="18"/>
      <c r="J87" s="18"/>
      <c r="K87" s="18"/>
      <c r="L87" s="18"/>
    </row>
    <row r="88" spans="2:12" ht="12.75">
      <c r="B88" s="18"/>
      <c r="C88" s="18"/>
      <c r="D88" s="18"/>
      <c r="E88" s="18"/>
      <c r="F88" s="18"/>
      <c r="H88" s="18"/>
      <c r="I88" s="18"/>
      <c r="J88" s="18"/>
      <c r="K88" s="18"/>
      <c r="L88" s="18"/>
    </row>
    <row r="89" spans="2:12" ht="12.75">
      <c r="B89" s="18"/>
      <c r="C89" s="18"/>
      <c r="D89" s="18"/>
      <c r="E89" s="18"/>
      <c r="F89" s="18"/>
      <c r="H89" s="18"/>
      <c r="I89" s="18"/>
      <c r="J89" s="18"/>
      <c r="K89" s="18"/>
      <c r="L89" s="18"/>
    </row>
    <row r="90" spans="2:12" ht="12.75">
      <c r="B90" s="18"/>
      <c r="C90" s="18"/>
      <c r="D90" s="18"/>
      <c r="E90" s="18"/>
      <c r="F90" s="18"/>
      <c r="H90" s="18"/>
      <c r="I90" s="18"/>
      <c r="J90" s="18"/>
      <c r="K90" s="18"/>
      <c r="L90" s="18"/>
    </row>
    <row r="91" spans="2:12" ht="12.75">
      <c r="B91" s="18"/>
      <c r="C91" s="18"/>
      <c r="D91" s="18"/>
      <c r="E91" s="18"/>
      <c r="F91" s="18"/>
      <c r="H91" s="18"/>
      <c r="I91" s="18"/>
      <c r="J91" s="18"/>
      <c r="K91" s="18"/>
      <c r="L91" s="18"/>
    </row>
    <row r="92" spans="2:12" ht="12.75">
      <c r="B92" s="18"/>
      <c r="C92" s="18"/>
      <c r="D92" s="18"/>
      <c r="E92" s="18"/>
      <c r="F92" s="18"/>
      <c r="H92" s="18"/>
      <c r="I92" s="18"/>
      <c r="J92" s="18"/>
      <c r="K92" s="18"/>
      <c r="L92" s="18"/>
    </row>
    <row r="93" spans="2:12" ht="12.75">
      <c r="B93" s="18"/>
      <c r="C93" s="18"/>
      <c r="D93" s="18"/>
      <c r="E93" s="18"/>
      <c r="F93" s="18"/>
      <c r="H93" s="18"/>
      <c r="I93" s="18"/>
      <c r="J93" s="18"/>
      <c r="K93" s="18"/>
      <c r="L93" s="18"/>
    </row>
    <row r="94" spans="2:12" ht="12.75">
      <c r="B94" s="18"/>
      <c r="C94" s="18"/>
      <c r="D94" s="18"/>
      <c r="E94" s="18"/>
      <c r="F94" s="18"/>
      <c r="H94" s="18"/>
      <c r="I94" s="18"/>
      <c r="J94" s="18"/>
      <c r="K94" s="18"/>
      <c r="L94" s="18"/>
    </row>
    <row r="95" spans="2:12" ht="12.75">
      <c r="B95" s="18"/>
      <c r="C95" s="18"/>
      <c r="D95" s="18"/>
      <c r="E95" s="18"/>
      <c r="F95" s="18"/>
      <c r="H95" s="18"/>
      <c r="I95" s="18"/>
      <c r="J95" s="18"/>
      <c r="K95" s="18"/>
      <c r="L95" s="18"/>
    </row>
    <row r="96" spans="2:12" ht="12.75">
      <c r="B96" s="18"/>
      <c r="C96" s="18"/>
      <c r="D96" s="18"/>
      <c r="E96" s="18"/>
      <c r="F96" s="18"/>
      <c r="H96" s="18"/>
      <c r="I96" s="18"/>
      <c r="J96" s="18"/>
      <c r="K96" s="18"/>
      <c r="L96" s="18"/>
    </row>
    <row r="97" spans="2:12" ht="12.75">
      <c r="B97" s="18"/>
      <c r="C97" s="18"/>
      <c r="D97" s="18"/>
      <c r="E97" s="18"/>
      <c r="F97" s="18"/>
      <c r="H97" s="18"/>
      <c r="I97" s="18"/>
      <c r="J97" s="18"/>
      <c r="K97" s="18"/>
      <c r="L97" s="18"/>
    </row>
    <row r="98" spans="2:12" ht="12.75">
      <c r="B98" s="18"/>
      <c r="C98" s="18"/>
      <c r="D98" s="18"/>
      <c r="E98" s="18"/>
      <c r="F98" s="18"/>
      <c r="H98" s="18"/>
      <c r="I98" s="18"/>
      <c r="J98" s="18"/>
      <c r="K98" s="18"/>
      <c r="L98" s="18"/>
    </row>
    <row r="99" spans="2:12" ht="12.75">
      <c r="B99" s="18"/>
      <c r="C99" s="18"/>
      <c r="D99" s="18"/>
      <c r="E99" s="18"/>
      <c r="F99" s="18"/>
      <c r="H99" s="18"/>
      <c r="I99" s="18"/>
      <c r="J99" s="18"/>
      <c r="K99" s="18"/>
      <c r="L99" s="18"/>
    </row>
    <row r="100" spans="2:12" ht="12.75">
      <c r="B100" s="18"/>
      <c r="C100" s="18"/>
      <c r="D100" s="18"/>
      <c r="E100" s="18"/>
      <c r="F100" s="18"/>
      <c r="H100" s="18"/>
      <c r="I100" s="18"/>
      <c r="J100" s="18"/>
      <c r="K100" s="18"/>
      <c r="L100" s="18"/>
    </row>
    <row r="101" spans="2:12" ht="12.75">
      <c r="B101" s="18"/>
      <c r="C101" s="18"/>
      <c r="D101" s="18"/>
      <c r="E101" s="18"/>
      <c r="F101" s="18"/>
      <c r="H101" s="18"/>
      <c r="I101" s="18"/>
      <c r="J101" s="18"/>
      <c r="K101" s="18"/>
      <c r="L101" s="18"/>
    </row>
    <row r="102" spans="2:12" ht="12.75">
      <c r="B102" s="18"/>
      <c r="C102" s="18"/>
      <c r="D102" s="18"/>
      <c r="E102" s="18"/>
      <c r="F102" s="18"/>
      <c r="H102" s="18"/>
      <c r="I102" s="18"/>
      <c r="J102" s="18"/>
      <c r="K102" s="18"/>
      <c r="L102" s="18"/>
    </row>
    <row r="103" spans="2:12" ht="12.75">
      <c r="B103" s="18"/>
      <c r="C103" s="18"/>
      <c r="D103" s="18"/>
      <c r="E103" s="18"/>
      <c r="F103" s="18"/>
      <c r="H103" s="18"/>
      <c r="I103" s="18"/>
      <c r="J103" s="18"/>
      <c r="K103" s="18"/>
      <c r="L103" s="18"/>
    </row>
    <row r="104" spans="2:12" ht="12.75">
      <c r="B104" s="18"/>
      <c r="C104" s="18"/>
      <c r="D104" s="18"/>
      <c r="E104" s="18"/>
      <c r="F104" s="18"/>
      <c r="H104" s="18"/>
      <c r="I104" s="18"/>
      <c r="J104" s="18"/>
      <c r="K104" s="18"/>
      <c r="L104" s="18"/>
    </row>
    <row r="105" spans="2:12" ht="12.75">
      <c r="B105" s="18"/>
      <c r="C105" s="18"/>
      <c r="D105" s="18"/>
      <c r="E105" s="18"/>
      <c r="F105" s="18"/>
      <c r="H105" s="18"/>
      <c r="I105" s="18"/>
      <c r="J105" s="18"/>
      <c r="K105" s="18"/>
      <c r="L105" s="18"/>
    </row>
    <row r="106" spans="2:12" ht="12.75">
      <c r="B106" s="18"/>
      <c r="C106" s="18"/>
      <c r="D106" s="18"/>
      <c r="E106" s="18"/>
      <c r="F106" s="18"/>
      <c r="H106" s="18"/>
      <c r="I106" s="18"/>
      <c r="J106" s="18"/>
      <c r="K106" s="18"/>
      <c r="L106" s="18"/>
    </row>
    <row r="107" spans="2:12" ht="12.75">
      <c r="B107" s="18"/>
      <c r="C107" s="18"/>
      <c r="D107" s="18"/>
      <c r="E107" s="18"/>
      <c r="F107" s="18"/>
      <c r="H107" s="18"/>
      <c r="I107" s="18"/>
      <c r="J107" s="18"/>
      <c r="K107" s="18"/>
      <c r="L107" s="18"/>
    </row>
    <row r="108" spans="2:12" ht="12.75">
      <c r="B108" s="18"/>
      <c r="C108" s="18"/>
      <c r="D108" s="18"/>
      <c r="E108" s="18"/>
      <c r="F108" s="18"/>
      <c r="H108" s="18"/>
      <c r="I108" s="18"/>
      <c r="J108" s="18"/>
      <c r="K108" s="18"/>
      <c r="L108" s="18"/>
    </row>
    <row r="109" spans="2:12" ht="12.75">
      <c r="B109" s="18"/>
      <c r="C109" s="18"/>
      <c r="D109" s="18"/>
      <c r="E109" s="18"/>
      <c r="F109" s="18"/>
      <c r="H109" s="18"/>
      <c r="I109" s="18"/>
      <c r="J109" s="18"/>
      <c r="K109" s="18"/>
      <c r="L109" s="18"/>
    </row>
    <row r="110" spans="2:12" ht="12.75">
      <c r="B110" s="18"/>
      <c r="C110" s="18"/>
      <c r="D110" s="18"/>
      <c r="E110" s="18"/>
      <c r="F110" s="18"/>
      <c r="H110" s="18"/>
      <c r="I110" s="18"/>
      <c r="J110" s="18"/>
      <c r="K110" s="18"/>
      <c r="L110" s="18"/>
    </row>
    <row r="111" spans="2:12" ht="12.75">
      <c r="B111" s="18"/>
      <c r="C111" s="18"/>
      <c r="D111" s="18"/>
      <c r="E111" s="18"/>
      <c r="F111" s="18"/>
      <c r="H111" s="18"/>
      <c r="I111" s="18"/>
      <c r="J111" s="18"/>
      <c r="K111" s="18"/>
      <c r="L111" s="18"/>
    </row>
    <row r="112" spans="2:12" ht="12.75">
      <c r="B112" s="18"/>
      <c r="C112" s="18"/>
      <c r="D112" s="18"/>
      <c r="E112" s="18"/>
      <c r="F112" s="18"/>
      <c r="H112" s="18"/>
      <c r="I112" s="18"/>
      <c r="J112" s="18"/>
      <c r="K112" s="18"/>
      <c r="L112" s="18"/>
    </row>
    <row r="113" spans="2:12" ht="12.75">
      <c r="B113" s="18"/>
      <c r="C113" s="18"/>
      <c r="D113" s="18"/>
      <c r="E113" s="18"/>
      <c r="F113" s="18"/>
      <c r="H113" s="18"/>
      <c r="I113" s="18"/>
      <c r="J113" s="18"/>
      <c r="K113" s="18"/>
      <c r="L113" s="18"/>
    </row>
    <row r="114" spans="2:12" ht="12.75">
      <c r="B114" s="18"/>
      <c r="C114" s="18"/>
      <c r="D114" s="18"/>
      <c r="E114" s="18"/>
      <c r="F114" s="18"/>
      <c r="H114" s="18"/>
      <c r="I114" s="18"/>
      <c r="J114" s="18"/>
      <c r="K114" s="18"/>
      <c r="L114" s="18"/>
    </row>
    <row r="115" spans="2:12" ht="12.75">
      <c r="B115" s="18"/>
      <c r="C115" s="18"/>
      <c r="D115" s="18"/>
      <c r="E115" s="18"/>
      <c r="F115" s="18"/>
      <c r="H115" s="18"/>
      <c r="I115" s="18"/>
      <c r="J115" s="18"/>
      <c r="K115" s="18"/>
      <c r="L115" s="18"/>
    </row>
    <row r="116" spans="2:12" ht="12.75">
      <c r="B116" s="18"/>
      <c r="C116" s="18"/>
      <c r="D116" s="18"/>
      <c r="E116" s="18"/>
      <c r="F116" s="18"/>
      <c r="H116" s="18"/>
      <c r="I116" s="18"/>
      <c r="J116" s="18"/>
      <c r="K116" s="18"/>
      <c r="L116" s="18"/>
    </row>
    <row r="117" spans="2:12" ht="12.75">
      <c r="B117" s="18"/>
      <c r="C117" s="18"/>
      <c r="D117" s="18"/>
      <c r="E117" s="18"/>
      <c r="F117" s="18"/>
      <c r="H117" s="18"/>
      <c r="I117" s="18"/>
      <c r="J117" s="18"/>
      <c r="K117" s="18"/>
      <c r="L117" s="18"/>
    </row>
    <row r="118" spans="2:12" ht="12.75">
      <c r="B118" s="18"/>
      <c r="C118" s="18"/>
      <c r="D118" s="18"/>
      <c r="E118" s="18"/>
      <c r="F118" s="18"/>
      <c r="H118" s="18"/>
      <c r="I118" s="18"/>
      <c r="J118" s="18"/>
      <c r="K118" s="18"/>
      <c r="L118" s="18"/>
    </row>
    <row r="119" spans="2:12" ht="12.75">
      <c r="B119" s="18"/>
      <c r="C119" s="18"/>
      <c r="D119" s="18"/>
      <c r="E119" s="18"/>
      <c r="F119" s="18"/>
      <c r="H119" s="18"/>
      <c r="I119" s="18"/>
      <c r="J119" s="18"/>
      <c r="K119" s="18"/>
      <c r="L119" s="18"/>
    </row>
    <row r="120" spans="2:12" ht="12.75">
      <c r="B120" s="18"/>
      <c r="C120" s="18"/>
      <c r="D120" s="18"/>
      <c r="E120" s="18"/>
      <c r="F120" s="18"/>
      <c r="H120" s="18"/>
      <c r="I120" s="18"/>
      <c r="J120" s="18"/>
      <c r="K120" s="18"/>
      <c r="L120" s="18"/>
    </row>
    <row r="121" spans="2:12" ht="12.75">
      <c r="B121" s="18"/>
      <c r="C121" s="18"/>
      <c r="D121" s="18"/>
      <c r="E121" s="18"/>
      <c r="F121" s="18"/>
      <c r="H121" s="18"/>
      <c r="I121" s="18"/>
      <c r="J121" s="18"/>
      <c r="K121" s="18"/>
      <c r="L121" s="18"/>
    </row>
    <row r="122" spans="2:12" ht="12.75">
      <c r="B122" s="18"/>
      <c r="C122" s="18"/>
      <c r="D122" s="18"/>
      <c r="E122" s="18"/>
      <c r="F122" s="18"/>
      <c r="H122" s="18"/>
      <c r="I122" s="18"/>
      <c r="J122" s="18"/>
      <c r="K122" s="18"/>
      <c r="L122" s="18"/>
    </row>
    <row r="123" spans="2:12" ht="12.75">
      <c r="B123" s="18"/>
      <c r="C123" s="18"/>
      <c r="D123" s="18"/>
      <c r="E123" s="18"/>
      <c r="F123" s="18"/>
      <c r="H123" s="18"/>
      <c r="I123" s="18"/>
      <c r="J123" s="18"/>
      <c r="K123" s="18"/>
      <c r="L123" s="18"/>
    </row>
    <row r="124" spans="2:12" ht="12.75">
      <c r="B124" s="18"/>
      <c r="C124" s="18"/>
      <c r="D124" s="18"/>
      <c r="E124" s="18"/>
      <c r="F124" s="18"/>
      <c r="H124" s="18"/>
      <c r="I124" s="18"/>
      <c r="J124" s="18"/>
      <c r="K124" s="18"/>
      <c r="L124" s="18"/>
    </row>
    <row r="125" spans="2:12" ht="12.75">
      <c r="B125" s="18"/>
      <c r="C125" s="18"/>
      <c r="D125" s="18"/>
      <c r="E125" s="18"/>
      <c r="F125" s="18"/>
      <c r="H125" s="18"/>
      <c r="I125" s="18"/>
      <c r="J125" s="18"/>
      <c r="K125" s="18"/>
      <c r="L125" s="18"/>
    </row>
    <row r="126" spans="2:12" ht="12.75">
      <c r="B126" s="18"/>
      <c r="C126" s="18"/>
      <c r="D126" s="18"/>
      <c r="E126" s="18"/>
      <c r="F126" s="18"/>
      <c r="H126" s="18"/>
      <c r="I126" s="18"/>
      <c r="J126" s="18"/>
      <c r="K126" s="18"/>
      <c r="L126" s="18"/>
    </row>
    <row r="127" spans="2:12" ht="12.75">
      <c r="B127" s="18"/>
      <c r="C127" s="18"/>
      <c r="D127" s="18"/>
      <c r="E127" s="18"/>
      <c r="F127" s="18"/>
      <c r="H127" s="18"/>
      <c r="I127" s="18"/>
      <c r="J127" s="18"/>
      <c r="K127" s="18"/>
      <c r="L127" s="18"/>
    </row>
    <row r="128" spans="2:12" ht="12.75">
      <c r="B128" s="18"/>
      <c r="C128" s="18"/>
      <c r="D128" s="18"/>
      <c r="E128" s="18"/>
      <c r="F128" s="18"/>
      <c r="H128" s="18"/>
      <c r="I128" s="18"/>
      <c r="J128" s="18"/>
      <c r="K128" s="18"/>
      <c r="L128" s="18"/>
    </row>
    <row r="129" spans="2:12" ht="12.75">
      <c r="B129" s="18"/>
      <c r="C129" s="18"/>
      <c r="D129" s="18"/>
      <c r="E129" s="18"/>
      <c r="F129" s="18"/>
      <c r="H129" s="18"/>
      <c r="I129" s="18"/>
      <c r="J129" s="18"/>
      <c r="K129" s="18"/>
      <c r="L129" s="18"/>
    </row>
    <row r="130" spans="2:12" ht="12.75">
      <c r="B130" s="18"/>
      <c r="C130" s="18"/>
      <c r="D130" s="18"/>
      <c r="E130" s="18"/>
      <c r="F130" s="18"/>
      <c r="H130" s="18"/>
      <c r="I130" s="18"/>
      <c r="J130" s="18"/>
      <c r="K130" s="18"/>
      <c r="L130" s="18"/>
    </row>
    <row r="131" spans="2:12" ht="12.75">
      <c r="B131" s="18"/>
      <c r="C131" s="18"/>
      <c r="D131" s="18"/>
      <c r="E131" s="18"/>
      <c r="F131" s="18"/>
      <c r="H131" s="18"/>
      <c r="I131" s="18"/>
      <c r="J131" s="18"/>
      <c r="K131" s="18"/>
      <c r="L131" s="18"/>
    </row>
    <row r="132" spans="2:12" ht="12.75">
      <c r="B132" s="18"/>
      <c r="C132" s="18"/>
      <c r="D132" s="18"/>
      <c r="E132" s="18"/>
      <c r="F132" s="18"/>
      <c r="H132" s="18"/>
      <c r="I132" s="18"/>
      <c r="J132" s="18"/>
      <c r="K132" s="18"/>
      <c r="L132" s="18"/>
    </row>
    <row r="133" spans="2:12" ht="12.75">
      <c r="B133" s="18"/>
      <c r="C133" s="18"/>
      <c r="D133" s="18"/>
      <c r="E133" s="18"/>
      <c r="F133" s="18"/>
      <c r="H133" s="18"/>
      <c r="I133" s="18"/>
      <c r="J133" s="18"/>
      <c r="K133" s="18"/>
      <c r="L133" s="18"/>
    </row>
    <row r="134" spans="2:12" ht="12.75">
      <c r="B134" s="18"/>
      <c r="C134" s="18"/>
      <c r="D134" s="18"/>
      <c r="E134" s="18"/>
      <c r="F134" s="18"/>
      <c r="H134" s="18"/>
      <c r="I134" s="18"/>
      <c r="J134" s="18"/>
      <c r="K134" s="18"/>
      <c r="L134" s="18"/>
    </row>
    <row r="135" spans="2:12" ht="12.75">
      <c r="B135" s="18"/>
      <c r="C135" s="18"/>
      <c r="D135" s="18"/>
      <c r="E135" s="18"/>
      <c r="F135" s="18"/>
      <c r="H135" s="18"/>
      <c r="I135" s="18"/>
      <c r="J135" s="18"/>
      <c r="K135" s="18"/>
      <c r="L135" s="18"/>
    </row>
    <row r="136" spans="2:12" ht="12.75">
      <c r="B136" s="18"/>
      <c r="C136" s="18"/>
      <c r="D136" s="18"/>
      <c r="E136" s="18"/>
      <c r="F136" s="18"/>
      <c r="H136" s="18"/>
      <c r="I136" s="18"/>
      <c r="J136" s="18"/>
      <c r="K136" s="18"/>
      <c r="L136" s="18"/>
    </row>
    <row r="137" spans="2:12" ht="12.75">
      <c r="B137" s="18"/>
      <c r="C137" s="18"/>
      <c r="D137" s="18"/>
      <c r="E137" s="18"/>
      <c r="F137" s="18"/>
      <c r="H137" s="18"/>
      <c r="I137" s="18"/>
      <c r="J137" s="18"/>
      <c r="K137" s="18"/>
      <c r="L137" s="18"/>
    </row>
    <row r="138" spans="2:12" ht="12.75">
      <c r="B138" s="18"/>
      <c r="C138" s="18"/>
      <c r="D138" s="18"/>
      <c r="E138" s="18"/>
      <c r="F138" s="18"/>
      <c r="H138" s="18"/>
      <c r="I138" s="18"/>
      <c r="J138" s="18"/>
      <c r="K138" s="18"/>
      <c r="L138" s="18"/>
    </row>
    <row r="139" spans="2:12" ht="12.75">
      <c r="B139" s="18"/>
      <c r="C139" s="18"/>
      <c r="D139" s="18"/>
      <c r="E139" s="18"/>
      <c r="F139" s="18"/>
      <c r="H139" s="18"/>
      <c r="I139" s="18"/>
      <c r="J139" s="18"/>
      <c r="K139" s="18"/>
      <c r="L139" s="18"/>
    </row>
    <row r="140" spans="2:12" ht="12.75">
      <c r="B140" s="18"/>
      <c r="C140" s="18"/>
      <c r="D140" s="18"/>
      <c r="E140" s="18"/>
      <c r="F140" s="18"/>
      <c r="H140" s="18"/>
      <c r="I140" s="18"/>
      <c r="J140" s="18"/>
      <c r="K140" s="18"/>
      <c r="L140" s="18"/>
    </row>
    <row r="141" spans="2:12" ht="12.75">
      <c r="B141" s="18"/>
      <c r="C141" s="18"/>
      <c r="D141" s="18"/>
      <c r="E141" s="18"/>
      <c r="F141" s="18"/>
      <c r="H141" s="18"/>
      <c r="I141" s="18"/>
      <c r="J141" s="18"/>
      <c r="K141" s="18"/>
      <c r="L141" s="18"/>
    </row>
    <row r="142" spans="2:12" ht="12.75">
      <c r="B142" s="18"/>
      <c r="C142" s="18"/>
      <c r="D142" s="18"/>
      <c r="E142" s="18"/>
      <c r="F142" s="18"/>
      <c r="H142" s="18"/>
      <c r="I142" s="18"/>
      <c r="J142" s="18"/>
      <c r="K142" s="18"/>
      <c r="L142" s="18"/>
    </row>
    <row r="143" spans="2:12" ht="12.75">
      <c r="B143" s="18"/>
      <c r="C143" s="18"/>
      <c r="D143" s="18"/>
      <c r="E143" s="18"/>
      <c r="F143" s="18"/>
      <c r="H143" s="18"/>
      <c r="I143" s="18"/>
      <c r="J143" s="18"/>
      <c r="K143" s="18"/>
      <c r="L143" s="18"/>
    </row>
    <row r="144" spans="2:12" ht="12.75">
      <c r="B144" s="18"/>
      <c r="C144" s="18"/>
      <c r="D144" s="18"/>
      <c r="E144" s="18"/>
      <c r="F144" s="18"/>
      <c r="H144" s="18"/>
      <c r="I144" s="18"/>
      <c r="J144" s="18"/>
      <c r="K144" s="18"/>
      <c r="L144" s="18"/>
    </row>
    <row r="145" spans="2:12" ht="12.75">
      <c r="B145" s="18"/>
      <c r="C145" s="18"/>
      <c r="D145" s="18"/>
      <c r="E145" s="18"/>
      <c r="F145" s="18"/>
      <c r="H145" s="18"/>
      <c r="I145" s="18"/>
      <c r="J145" s="18"/>
      <c r="K145" s="18"/>
      <c r="L145" s="18"/>
    </row>
    <row r="146" spans="2:12" ht="12.75">
      <c r="B146" s="18"/>
      <c r="C146" s="18"/>
      <c r="D146" s="18"/>
      <c r="E146" s="18"/>
      <c r="F146" s="18"/>
      <c r="H146" s="18"/>
      <c r="I146" s="18"/>
      <c r="J146" s="18"/>
      <c r="K146" s="18"/>
      <c r="L146" s="18"/>
    </row>
    <row r="147" spans="2:12" ht="12.75">
      <c r="B147" s="18"/>
      <c r="C147" s="18"/>
      <c r="D147" s="18"/>
      <c r="E147" s="18"/>
      <c r="F147" s="18"/>
      <c r="H147" s="18"/>
      <c r="I147" s="18"/>
      <c r="J147" s="18"/>
      <c r="K147" s="18"/>
      <c r="L147" s="18"/>
    </row>
    <row r="148" spans="2:12" ht="12.75">
      <c r="B148" s="18"/>
      <c r="C148" s="18"/>
      <c r="D148" s="18"/>
      <c r="E148" s="18"/>
      <c r="F148" s="18"/>
      <c r="H148" s="18"/>
      <c r="I148" s="18"/>
      <c r="J148" s="18"/>
      <c r="K148" s="18"/>
      <c r="L148" s="18"/>
    </row>
    <row r="149" spans="2:12" ht="12.75">
      <c r="B149" s="18"/>
      <c r="C149" s="18"/>
      <c r="D149" s="18"/>
      <c r="E149" s="18"/>
      <c r="F149" s="18"/>
      <c r="H149" s="18"/>
      <c r="I149" s="18"/>
      <c r="J149" s="18"/>
      <c r="K149" s="18"/>
      <c r="L149" s="18"/>
    </row>
    <row r="150" spans="2:12" ht="12.75">
      <c r="B150" s="18"/>
      <c r="C150" s="18"/>
      <c r="D150" s="18"/>
      <c r="E150" s="18"/>
      <c r="F150" s="18"/>
      <c r="H150" s="18"/>
      <c r="I150" s="18"/>
      <c r="J150" s="18"/>
      <c r="K150" s="18"/>
      <c r="L150" s="18"/>
    </row>
    <row r="151" spans="2:12" ht="12.75">
      <c r="B151" s="18"/>
      <c r="C151" s="18"/>
      <c r="D151" s="18"/>
      <c r="E151" s="18"/>
      <c r="F151" s="18"/>
      <c r="H151" s="18"/>
      <c r="I151" s="18"/>
      <c r="J151" s="18"/>
      <c r="K151" s="18"/>
      <c r="L151" s="18"/>
    </row>
    <row r="152" spans="2:12" ht="12.75">
      <c r="B152" s="18"/>
      <c r="C152" s="18"/>
      <c r="D152" s="18"/>
      <c r="E152" s="18"/>
      <c r="F152" s="18"/>
      <c r="H152" s="18"/>
      <c r="I152" s="18"/>
      <c r="J152" s="18"/>
      <c r="K152" s="18"/>
      <c r="L152" s="18"/>
    </row>
    <row r="153" spans="2:12" ht="12.75">
      <c r="B153" s="18"/>
      <c r="C153" s="18"/>
      <c r="D153" s="18"/>
      <c r="E153" s="18"/>
      <c r="F153" s="18"/>
      <c r="H153" s="18"/>
      <c r="I153" s="18"/>
      <c r="J153" s="18"/>
      <c r="K153" s="18"/>
      <c r="L153" s="18"/>
    </row>
    <row r="154" spans="2:12" ht="12.75">
      <c r="B154" s="18"/>
      <c r="C154" s="18"/>
      <c r="D154" s="18"/>
      <c r="E154" s="18"/>
      <c r="F154" s="18"/>
      <c r="H154" s="18"/>
      <c r="I154" s="18"/>
      <c r="J154" s="18"/>
      <c r="K154" s="18"/>
      <c r="L154" s="18"/>
    </row>
    <row r="155" spans="2:12" ht="12.75">
      <c r="B155" s="18"/>
      <c r="C155" s="18"/>
      <c r="D155" s="18"/>
      <c r="E155" s="18"/>
      <c r="F155" s="18"/>
      <c r="H155" s="18"/>
      <c r="I155" s="18"/>
      <c r="J155" s="18"/>
      <c r="K155" s="18"/>
      <c r="L155" s="18"/>
    </row>
    <row r="156" spans="2:12" ht="12.75">
      <c r="B156" s="18"/>
      <c r="C156" s="18"/>
      <c r="D156" s="18"/>
      <c r="E156" s="18"/>
      <c r="F156" s="18"/>
      <c r="H156" s="18"/>
      <c r="I156" s="18"/>
      <c r="J156" s="18"/>
      <c r="K156" s="18"/>
      <c r="L156" s="18"/>
    </row>
    <row r="157" spans="2:12" ht="12.75">
      <c r="B157" s="18"/>
      <c r="C157" s="18"/>
      <c r="D157" s="18"/>
      <c r="E157" s="18"/>
      <c r="F157" s="18"/>
      <c r="H157" s="18"/>
      <c r="I157" s="18"/>
      <c r="J157" s="18"/>
      <c r="K157" s="18"/>
      <c r="L157" s="18"/>
    </row>
    <row r="158" spans="2:12" ht="12.75">
      <c r="B158" s="18"/>
      <c r="C158" s="18"/>
      <c r="D158" s="18"/>
      <c r="E158" s="18"/>
      <c r="F158" s="18"/>
      <c r="H158" s="18"/>
      <c r="I158" s="18"/>
      <c r="J158" s="18"/>
      <c r="K158" s="18"/>
      <c r="L158" s="18"/>
    </row>
    <row r="159" spans="2:12" ht="12.75">
      <c r="B159" s="18"/>
      <c r="C159" s="18"/>
      <c r="D159" s="18"/>
      <c r="E159" s="18"/>
      <c r="F159" s="18"/>
      <c r="H159" s="18"/>
      <c r="I159" s="18"/>
      <c r="J159" s="18"/>
      <c r="K159" s="18"/>
      <c r="L159" s="18"/>
    </row>
    <row r="160" spans="2:12" ht="12.75">
      <c r="B160" s="18"/>
      <c r="C160" s="18"/>
      <c r="D160" s="18"/>
      <c r="E160" s="18"/>
      <c r="F160" s="18"/>
      <c r="H160" s="18"/>
      <c r="I160" s="18"/>
      <c r="J160" s="18"/>
      <c r="K160" s="18"/>
      <c r="L160" s="18"/>
    </row>
    <row r="161" spans="2:12" ht="12.75">
      <c r="B161" s="18"/>
      <c r="C161" s="18"/>
      <c r="D161" s="18"/>
      <c r="E161" s="18"/>
      <c r="F161" s="18"/>
      <c r="H161" s="18"/>
      <c r="I161" s="18"/>
      <c r="J161" s="18"/>
      <c r="K161" s="18"/>
      <c r="L161" s="18"/>
    </row>
    <row r="162" spans="2:12" ht="12.75">
      <c r="B162" s="18"/>
      <c r="C162" s="18"/>
      <c r="D162" s="18"/>
      <c r="E162" s="18"/>
      <c r="F162" s="18"/>
      <c r="H162" s="18"/>
      <c r="I162" s="18"/>
      <c r="J162" s="18"/>
      <c r="K162" s="18"/>
      <c r="L162" s="18"/>
    </row>
    <row r="163" spans="2:12" ht="12.75">
      <c r="B163" s="18"/>
      <c r="C163" s="18"/>
      <c r="D163" s="18"/>
      <c r="E163" s="18"/>
      <c r="F163" s="18"/>
      <c r="H163" s="18"/>
      <c r="I163" s="18"/>
      <c r="J163" s="18"/>
      <c r="K163" s="18"/>
      <c r="L163" s="18"/>
    </row>
    <row r="164" spans="2:12" ht="12.75">
      <c r="B164" s="18"/>
      <c r="C164" s="18"/>
      <c r="D164" s="18"/>
      <c r="E164" s="18"/>
      <c r="F164" s="18"/>
      <c r="H164" s="18"/>
      <c r="I164" s="18"/>
      <c r="J164" s="18"/>
      <c r="K164" s="18"/>
      <c r="L164" s="18"/>
    </row>
    <row r="165" spans="2:12" ht="12.75">
      <c r="B165" s="18"/>
      <c r="C165" s="18"/>
      <c r="D165" s="18"/>
      <c r="E165" s="18"/>
      <c r="F165" s="18"/>
      <c r="H165" s="18"/>
      <c r="I165" s="18"/>
      <c r="J165" s="18"/>
      <c r="K165" s="18"/>
      <c r="L165" s="18"/>
    </row>
    <row r="166" spans="2:12" ht="12.75">
      <c r="B166" s="18"/>
      <c r="C166" s="18"/>
      <c r="D166" s="18"/>
      <c r="E166" s="18"/>
      <c r="F166" s="18"/>
      <c r="H166" s="18"/>
      <c r="I166" s="18"/>
      <c r="J166" s="18"/>
      <c r="K166" s="18"/>
      <c r="L166" s="18"/>
    </row>
    <row r="167" spans="2:12" ht="12.75">
      <c r="B167" s="18"/>
      <c r="C167" s="18"/>
      <c r="D167" s="18"/>
      <c r="E167" s="18"/>
      <c r="F167" s="18"/>
      <c r="H167" s="18"/>
      <c r="I167" s="18"/>
      <c r="J167" s="18"/>
      <c r="K167" s="18"/>
      <c r="L167" s="18"/>
    </row>
    <row r="168" spans="2:12" ht="12.75">
      <c r="B168" s="18"/>
      <c r="C168" s="18"/>
      <c r="D168" s="18"/>
      <c r="E168" s="18"/>
      <c r="F168" s="18"/>
      <c r="H168" s="18"/>
      <c r="I168" s="18"/>
      <c r="J168" s="18"/>
      <c r="K168" s="18"/>
      <c r="L168" s="18"/>
    </row>
    <row r="169" spans="2:12" ht="12.75">
      <c r="B169" s="18"/>
      <c r="C169" s="18"/>
      <c r="D169" s="18"/>
      <c r="E169" s="18"/>
      <c r="F169" s="18"/>
      <c r="H169" s="18"/>
      <c r="I169" s="18"/>
      <c r="J169" s="18"/>
      <c r="K169" s="18"/>
      <c r="L169" s="18"/>
    </row>
    <row r="170" spans="2:12" ht="12.75">
      <c r="B170" s="18"/>
      <c r="C170" s="18"/>
      <c r="D170" s="18"/>
      <c r="E170" s="18"/>
      <c r="F170" s="18"/>
      <c r="H170" s="18"/>
      <c r="I170" s="18"/>
      <c r="J170" s="18"/>
      <c r="K170" s="18"/>
      <c r="L170" s="18"/>
    </row>
    <row r="171" spans="2:12" ht="12.75">
      <c r="B171" s="18"/>
      <c r="C171" s="18"/>
      <c r="D171" s="18"/>
      <c r="E171" s="18"/>
      <c r="F171" s="18"/>
      <c r="H171" s="18"/>
      <c r="I171" s="18"/>
      <c r="J171" s="18"/>
      <c r="K171" s="18"/>
      <c r="L171" s="18"/>
    </row>
    <row r="172" spans="2:12" ht="12.75">
      <c r="B172" s="18"/>
      <c r="C172" s="18"/>
      <c r="D172" s="18"/>
      <c r="E172" s="18"/>
      <c r="F172" s="18"/>
      <c r="H172" s="18"/>
      <c r="I172" s="18"/>
      <c r="J172" s="18"/>
      <c r="K172" s="18"/>
      <c r="L172" s="18"/>
    </row>
    <row r="173" spans="2:12" ht="12.75">
      <c r="B173" s="18"/>
      <c r="C173" s="18"/>
      <c r="D173" s="18"/>
      <c r="E173" s="18"/>
      <c r="F173" s="18"/>
      <c r="H173" s="18"/>
      <c r="I173" s="18"/>
      <c r="J173" s="18"/>
      <c r="K173" s="18"/>
      <c r="L173" s="18"/>
    </row>
    <row r="174" spans="2:12" ht="12.75">
      <c r="B174" s="18"/>
      <c r="C174" s="18"/>
      <c r="D174" s="18"/>
      <c r="E174" s="18"/>
      <c r="F174" s="18"/>
      <c r="H174" s="18"/>
      <c r="I174" s="18"/>
      <c r="J174" s="18"/>
      <c r="K174" s="18"/>
      <c r="L174" s="18"/>
    </row>
    <row r="175" spans="2:12" ht="12.75">
      <c r="B175" s="18"/>
      <c r="C175" s="18"/>
      <c r="D175" s="18"/>
      <c r="E175" s="18"/>
      <c r="F175" s="18"/>
      <c r="H175" s="18"/>
      <c r="I175" s="18"/>
      <c r="J175" s="18"/>
      <c r="K175" s="18"/>
      <c r="L175" s="18"/>
    </row>
    <row r="176" spans="2:12" ht="12.75">
      <c r="B176" s="18"/>
      <c r="C176" s="18"/>
      <c r="D176" s="18"/>
      <c r="E176" s="18"/>
      <c r="F176" s="18"/>
      <c r="H176" s="18"/>
      <c r="I176" s="18"/>
      <c r="J176" s="18"/>
      <c r="K176" s="18"/>
      <c r="L176" s="18"/>
    </row>
    <row r="177" spans="2:12" ht="12.75">
      <c r="B177" s="18"/>
      <c r="C177" s="18"/>
      <c r="D177" s="18"/>
      <c r="E177" s="18"/>
      <c r="F177" s="18"/>
      <c r="H177" s="18"/>
      <c r="I177" s="18"/>
      <c r="J177" s="18"/>
      <c r="K177" s="18"/>
      <c r="L177" s="18"/>
    </row>
    <row r="178" spans="2:12" ht="12.75">
      <c r="B178" s="18"/>
      <c r="C178" s="18"/>
      <c r="D178" s="18"/>
      <c r="E178" s="18"/>
      <c r="F178" s="18"/>
      <c r="H178" s="18"/>
      <c r="I178" s="18"/>
      <c r="J178" s="18"/>
      <c r="K178" s="18"/>
      <c r="L178" s="18"/>
    </row>
    <row r="179" spans="2:12" ht="12.75">
      <c r="B179" s="18"/>
      <c r="C179" s="18"/>
      <c r="D179" s="18"/>
      <c r="E179" s="18"/>
      <c r="F179" s="18"/>
      <c r="H179" s="18"/>
      <c r="I179" s="18"/>
      <c r="J179" s="18"/>
      <c r="K179" s="18"/>
      <c r="L179" s="18"/>
    </row>
    <row r="180" spans="2:12" ht="12.75">
      <c r="B180" s="18"/>
      <c r="C180" s="18"/>
      <c r="D180" s="18"/>
      <c r="E180" s="18"/>
      <c r="F180" s="18"/>
      <c r="H180" s="18"/>
      <c r="I180" s="18"/>
      <c r="J180" s="18"/>
      <c r="K180" s="18"/>
      <c r="L180" s="18"/>
    </row>
    <row r="181" spans="2:12" ht="12.75">
      <c r="B181" s="18"/>
      <c r="C181" s="18"/>
      <c r="D181" s="18"/>
      <c r="E181" s="18"/>
      <c r="F181" s="18"/>
      <c r="H181" s="18"/>
      <c r="I181" s="18"/>
      <c r="J181" s="18"/>
      <c r="K181" s="18"/>
      <c r="L181" s="18"/>
    </row>
    <row r="182" spans="2:12" ht="12.75">
      <c r="B182" s="18"/>
      <c r="C182" s="18"/>
      <c r="D182" s="18"/>
      <c r="E182" s="18"/>
      <c r="F182" s="18"/>
      <c r="H182" s="18"/>
      <c r="I182" s="18"/>
      <c r="J182" s="18"/>
      <c r="K182" s="18"/>
      <c r="L182" s="18"/>
    </row>
    <row r="183" spans="2:12" ht="12.75">
      <c r="B183" s="18"/>
      <c r="C183" s="18"/>
      <c r="D183" s="18"/>
      <c r="E183" s="18"/>
      <c r="F183" s="18"/>
      <c r="H183" s="18"/>
      <c r="I183" s="18"/>
      <c r="J183" s="18"/>
      <c r="K183" s="18"/>
      <c r="L183" s="18"/>
    </row>
    <row r="184" spans="2:12" ht="12.75">
      <c r="B184" s="18"/>
      <c r="C184" s="18"/>
      <c r="D184" s="18"/>
      <c r="E184" s="18"/>
      <c r="F184" s="18"/>
      <c r="H184" s="18"/>
      <c r="I184" s="18"/>
      <c r="J184" s="18"/>
      <c r="K184" s="18"/>
      <c r="L184" s="18"/>
    </row>
  </sheetData>
  <mergeCells count="2">
    <mergeCell ref="A1:F2"/>
    <mergeCell ref="G1:L2"/>
  </mergeCells>
  <printOptions horizontalCentered="1" verticalCentered="1"/>
  <pageMargins left="0.75" right="0.75" top="1" bottom="1" header="0.5" footer="0.5"/>
  <pageSetup fitToWidth="2" horizontalDpi="600" verticalDpi="600" orientation="portrait" scale="89" r:id="rId1"/>
  <colBreaks count="1" manualBreakCount="1">
    <brk id="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2009-09-24T21:56:45Z</cp:lastPrinted>
  <dcterms:created xsi:type="dcterms:W3CDTF">2007-08-23T01:38:51Z</dcterms:created>
  <dcterms:modified xsi:type="dcterms:W3CDTF">2009-09-24T21:57:14Z</dcterms:modified>
  <cp:category/>
  <cp:version/>
  <cp:contentType/>
  <cp:contentStatus/>
</cp:coreProperties>
</file>