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MS Master\2800 CCIIO\Technical\Task 9\Regulatory Baseline  And OG Support\Task 4\Transparency in Coverage\2017  PUF\"/>
    </mc:Choice>
  </mc:AlternateContent>
  <bookViews>
    <workbookView xWindow="0" yWindow="0" windowWidth="19200" windowHeight="6888" firstSheet="1" activeTab="2"/>
  </bookViews>
  <sheets>
    <sheet name="Sheet1" sheetId="1" state="hidden" r:id="rId1"/>
    <sheet name="Data Disclaimer" sheetId="2" r:id="rId2"/>
    <sheet name="PUF Transparency 2017 9132017" sheetId="3" r:id="rId3"/>
  </sheets>
  <definedNames>
    <definedName name="_xlnm._FilterDatabase" localSheetId="2" hidden="1">'PUF Transparency 2017 9132017'!$A$3:$AC$401</definedName>
    <definedName name="Z_0372EC2D_E67F_4B5A_AC26_EAC384AE1035_.wvu.FilterData" localSheetId="2" hidden="1">'PUF Transparency 2017 9132017'!$A$3:$N$401</definedName>
    <definedName name="Z_0F6B75CE_BC9E_43B1_BB3C_3237CDF811BA_.wvu.FilterData" localSheetId="2" hidden="1">'PUF Transparency 2017 9132017'!$A$3:$N$383</definedName>
    <definedName name="Z_10DAE6F7_75C2_4F38_ABA9_45252FBE05BC_.wvu.FilterData" localSheetId="2" hidden="1">'PUF Transparency 2017 9132017'!$A$3:$N$401</definedName>
    <definedName name="Z_1D454D2B_1D5D_4876_8182_A938EC418B68_.wvu.FilterData" localSheetId="2" hidden="1">'PUF Transparency 2017 9132017'!$A$3:$AC$401</definedName>
    <definedName name="Z_2575D322_6567_40A4_B172_23B55EFD416C_.wvu.FilterData" localSheetId="2" hidden="1">'PUF Transparency 2017 9132017'!$A$3:$N$401</definedName>
    <definedName name="Z_28A42C3B_7E6A_4BDC_B944_1F579F3E594F_.wvu.FilterData" localSheetId="2" hidden="1">'PUF Transparency 2017 9132017'!$A$3:$N$401</definedName>
    <definedName name="Z_2E745015_3E2F_4778_B160_98534C3D3BB8_.wvu.FilterData" localSheetId="2" hidden="1">'PUF Transparency 2017 9132017'!$A$3:$N$401</definedName>
    <definedName name="Z_36E9E833_FB0E_4A61_A0D9_18C80A5CAB44_.wvu.FilterData" localSheetId="2" hidden="1">'PUF Transparency 2017 9132017'!$A$3:$N$401</definedName>
    <definedName name="Z_37C74501_8FC7_4BAD_A958_B6D639F15E32_.wvu.FilterData" localSheetId="2" hidden="1">'PUF Transparency 2017 9132017'!$A$3:$N$401</definedName>
    <definedName name="Z_3CAB7709_8623_482A_9E45_F9C79480F25D_.wvu.FilterData" localSheetId="2" hidden="1">'PUF Transparency 2017 9132017'!$A$3:$N$401</definedName>
    <definedName name="Z_4D45621D_65BB_4709_9994_C964EBE1E3DB_.wvu.FilterData" localSheetId="2" hidden="1">'PUF Transparency 2017 9132017'!$A$3:$N$401</definedName>
    <definedName name="Z_4E2E204B_9569_43C9_ACEA_7B24F0616555_.wvu.FilterData" localSheetId="2" hidden="1">'PUF Transparency 2017 9132017'!$A$3:$N$401</definedName>
    <definedName name="Z_51193F46_E96C_448B_8461_E4CF278C3CBA_.wvu.FilterData" localSheetId="2" hidden="1">'PUF Transparency 2017 9132017'!$A$3:$P$401</definedName>
    <definedName name="Z_55DB1D47_0415_4AA6_BD4A_418BB65AE7F3_.wvu.FilterData" localSheetId="2" hidden="1">'PUF Transparency 2017 9132017'!$A$3:$N$401</definedName>
    <definedName name="Z_5A7780F7_97FC_4B26_A7AE_86EBD6233992_.wvu.FilterData" localSheetId="2" hidden="1">'PUF Transparency 2017 9132017'!$A$3:$N$401</definedName>
    <definedName name="Z_5B6380DC_D0D3_4311_9786_328F26C52481_.wvu.FilterData" localSheetId="2" hidden="1">'PUF Transparency 2017 9132017'!$A$3:$N$383</definedName>
    <definedName name="Z_5FDF2CF3_CD3B_4E98_8FAB_92EC4F7A36AA_.wvu.FilterData" localSheetId="2" hidden="1">'PUF Transparency 2017 9132017'!$A$3:$N$401</definedName>
    <definedName name="Z_6E2565F6_6D7B_4DFA_B2F7_E5BC84ECE97B_.wvu.FilterData" localSheetId="2" hidden="1">'PUF Transparency 2017 9132017'!$A$3:$P$401</definedName>
    <definedName name="Z_6EFE283F_7B75_402C_B66A_F0AF4F75B3BA_.wvu.FilterData" localSheetId="2" hidden="1">'PUF Transparency 2017 9132017'!$A$3:$N$401</definedName>
    <definedName name="Z_6F7B2000_11A5_4F20_A2FF_7FA3D9F87BFB_.wvu.FilterData" localSheetId="2" hidden="1">'PUF Transparency 2017 9132017'!$A$3:$N$401</definedName>
    <definedName name="Z_6FAF074F_ADD0_4A23_80C3_33CD01ACD550_.wvu.FilterData" localSheetId="2" hidden="1">'PUF Transparency 2017 9132017'!$A$3:$N$401</definedName>
    <definedName name="Z_705229B3_93DB_4A6D_BD5C_89A13C9792AA_.wvu.FilterData" localSheetId="2" hidden="1">'PUF Transparency 2017 9132017'!$A$3:$AC$401</definedName>
    <definedName name="Z_736DE0D9_73D9_42A3_9D3E_F840E2521C74_.wvu.FilterData" localSheetId="2" hidden="1">'PUF Transparency 2017 9132017'!$A$3:$AE$402</definedName>
    <definedName name="Z_7E226CE5_0A4E_4550_A416_79AB4C73D067_.wvu.FilterData" localSheetId="2" hidden="1">'PUF Transparency 2017 9132017'!$A$3:$N$401</definedName>
    <definedName name="Z_930A7899_905A_4FAD_A38A_22630EECBDFB_.wvu.FilterData" localSheetId="2" hidden="1">'PUF Transparency 2017 9132017'!$A$3:$N$401</definedName>
    <definedName name="Z_9584A54C_D48C_46CD_9DF8_68FF64616D99_.wvu.FilterData" localSheetId="2" hidden="1">'PUF Transparency 2017 9132017'!$A$3:$P$401</definedName>
    <definedName name="Z_974973F0_E88A_4384_9129_FD26E6221BE8_.wvu.FilterData" localSheetId="2" hidden="1">'PUF Transparency 2017 9132017'!$A$3:$P$401</definedName>
    <definedName name="Z_9C541776_1AA1_410E_9754_A3EDEFF2643D_.wvu.FilterData" localSheetId="2" hidden="1">'PUF Transparency 2017 9132017'!$A$3:$P$401</definedName>
    <definedName name="Z_9FBE27A3_C1F3_4B4F_BA7D_595FFB3FE4A0_.wvu.FilterData" localSheetId="2" hidden="1">'PUF Transparency 2017 9132017'!$A$3:$N$401</definedName>
    <definedName name="Z_B32C09C2_676B_4061_B76B_585AFC3A0962_.wvu.FilterData" localSheetId="2" hidden="1">'PUF Transparency 2017 9132017'!$A$3:$N$401</definedName>
    <definedName name="Z_B620AC33_5C88_444D_8C63_58E87BABDCE2_.wvu.FilterData" localSheetId="2" hidden="1">'PUF Transparency 2017 9132017'!$A$3:$N$401</definedName>
    <definedName name="Z_C67E02BA_E242_43A6_912B_6A232E70A2FB_.wvu.FilterData" localSheetId="2" hidden="1">'PUF Transparency 2017 9132017'!$A$3:$AE$402</definedName>
    <definedName name="Z_C92D9686_661C_4736_8912_265F2B5BEC82_.wvu.FilterData" localSheetId="2" hidden="1">'PUF Transparency 2017 9132017'!$A$3:$N$401</definedName>
    <definedName name="Z_CBE37095_2BE3_4B59_9043_9EEE5DAC21C6_.wvu.FilterData" localSheetId="2" hidden="1">'PUF Transparency 2017 9132017'!$A$3:$N$401</definedName>
    <definedName name="Z_CD55E453_534D_4710_A484_0B8F311CF663_.wvu.FilterData" localSheetId="2" hidden="1">'PUF Transparency 2017 9132017'!$A$3:$N$401</definedName>
    <definedName name="Z_D4BB2305_C475_41AE_91F8_AA2D193B06DA_.wvu.FilterData" localSheetId="2" hidden="1">'PUF Transparency 2017 9132017'!$A$3:$N$401</definedName>
    <definedName name="Z_D6A42F30_008B_4FAD_B2CD_6E7CD54C9389_.wvu.FilterData" localSheetId="2" hidden="1">'PUF Transparency 2017 9132017'!$A$3:$AE$402</definedName>
    <definedName name="Z_DFB5F7AC_9D99_4453_8972_3DA80FF5DD54_.wvu.FilterData" localSheetId="2" hidden="1">'PUF Transparency 2017 9132017'!$A$3:$N$401</definedName>
    <definedName name="Z_E20F138A_D92D_4500_A00B_005540EC5143_.wvu.FilterData" localSheetId="2" hidden="1">'PUF Transparency 2017 9132017'!$A$3:$AC$401</definedName>
    <definedName name="Z_E304C2BE_9BE2_4F3C_A66C_EA5796247A18_.wvu.FilterData" localSheetId="2" hidden="1">'PUF Transparency 2017 9132017'!$A$3:$AE$402</definedName>
    <definedName name="Z_E528CFF6_E93E_48E1_9169_7FC84C0386D0_.wvu.FilterData" localSheetId="2" hidden="1">'PUF Transparency 2017 9132017'!$A$3:$AE$402</definedName>
    <definedName name="Z_E701442F_233E_4C5A_80DA_E5D62BCE3211_.wvu.FilterData" localSheetId="2" hidden="1">'PUF Transparency 2017 9132017'!$A$3:$P$401</definedName>
    <definedName name="Z_EAF8EB36_B47A_40A2_98C0_8FD5FF17762A_.wvu.FilterData" localSheetId="2" hidden="1">'PUF Transparency 2017 9132017'!$A$3:$N$383</definedName>
    <definedName name="Z_F3079A2D_50A5_4586_8675_192CFDEA2AA6_.wvu.FilterData" localSheetId="2" hidden="1">'PUF Transparency 2017 9132017'!$A$3:$N$401</definedName>
    <definedName name="Z_F6470D5D_879B_4FD4_862B_D9804B37D39B_.wvu.FilterData" localSheetId="2" hidden="1">'PUF Transparency 2017 9132017'!$A$3:$N$383</definedName>
    <definedName name="Z_F7C7308B_3128_43A7_9616_7EB1C9F65D16_.wvu.FilterData" localSheetId="2" hidden="1">'PUF Transparency 2017 9132017'!$A$3:$AE$402</definedName>
    <definedName name="Z_F7D8C9C5_32DF_4188_9643_DA218DC2FF64_.wvu.FilterData" localSheetId="2" hidden="1">'PUF Transparency 2017 9132017'!$A$3:$N$401</definedName>
  </definedNames>
  <calcPr calcId="152511"/>
  <customWorkbookViews>
    <customWorkbookView name="Sadia Aslam - Personal View" guid="{E20F138A-D92D-4500-A00B-005540EC5143}" mergeInterval="0" personalView="1" maximized="1" xWindow="-9" yWindow="-9" windowWidth="1618" windowHeight="870" activeSheetId="3" showComments="commIndAndComment"/>
    <customWorkbookView name="Valisha Price - Personal View" guid="{F3079A2D-50A5-4586-8675-192CFDEA2AA6}" mergeInterval="0" personalView="1" maximized="1" xWindow="-8" yWindow="-8" windowWidth="1382" windowHeight="744" activeSheetId="3" showComments="commIndAndComment"/>
    <customWorkbookView name="Debbie Lei - Personal View" guid="{0F6B75CE-BC9E-43B1-BB3C-3237CDF811BA}" mergeInterval="0" personalView="1" maximized="1" xWindow="1912" yWindow="-8" windowWidth="1696" windowHeight="1066" activeSheetId="3"/>
    <customWorkbookView name="David Carmean - Personal View" guid="{51193F46-E96C-448B-8461-E4CF278C3CBA}" mergeInterval="0" personalView="1" maximized="1" xWindow="-8" yWindow="-8" windowWidth="1936" windowHeight="1056" activeSheetId="3"/>
    <customWorkbookView name="Elizabeth Messenger-Jones - Personal View" guid="{1D454D2B-1D5D-4876-8182-A938EC418B68}" mergeInterval="0" personalView="1" maximized="1" xWindow="-8" yWindow="-8" windowWidth="1382" windowHeight="744" activeSheetId="3"/>
  </customWorkbookViews>
</workbook>
</file>

<file path=xl/calcChain.xml><?xml version="1.0" encoding="utf-8"?>
<calcChain xmlns="http://schemas.openxmlformats.org/spreadsheetml/2006/main">
  <c r="J120" i="3" l="1"/>
  <c r="J43" i="3"/>
  <c r="M245" i="3" l="1"/>
  <c r="J245" i="3"/>
  <c r="J399" i="3" l="1"/>
  <c r="J394" i="3"/>
  <c r="J388" i="3"/>
  <c r="J386" i="3"/>
  <c r="J385" i="3"/>
  <c r="J381" i="3"/>
  <c r="J377" i="3"/>
  <c r="J376" i="3"/>
  <c r="J375" i="3"/>
  <c r="J374" i="3"/>
  <c r="J373" i="3"/>
  <c r="J364" i="3"/>
  <c r="J363" i="3"/>
  <c r="J360" i="3"/>
  <c r="J351" i="3"/>
  <c r="J350" i="3"/>
  <c r="J349" i="3"/>
  <c r="J344" i="3"/>
  <c r="J340" i="3"/>
  <c r="J339" i="3"/>
  <c r="J335" i="3"/>
  <c r="J330" i="3"/>
  <c r="J327" i="3"/>
  <c r="M323" i="3"/>
  <c r="J323" i="3"/>
  <c r="J321" i="3"/>
  <c r="J310" i="3"/>
  <c r="J303" i="3"/>
  <c r="J301" i="3"/>
  <c r="M300" i="3"/>
  <c r="J295" i="3"/>
  <c r="J289" i="3"/>
  <c r="J281" i="3"/>
  <c r="J280" i="3"/>
  <c r="J278" i="3"/>
  <c r="J276" i="3"/>
  <c r="J274" i="3"/>
  <c r="J272" i="3"/>
  <c r="J270" i="3"/>
  <c r="J269" i="3"/>
  <c r="J265" i="3"/>
  <c r="J255" i="3"/>
  <c r="J251" i="3"/>
  <c r="G250" i="3"/>
  <c r="J248" i="3"/>
  <c r="J243" i="3"/>
  <c r="J240" i="3"/>
  <c r="J239" i="3"/>
  <c r="J238" i="3"/>
  <c r="J236" i="3"/>
  <c r="J234" i="3"/>
  <c r="J231" i="3"/>
  <c r="J229" i="3"/>
  <c r="J223" i="3"/>
  <c r="J221" i="3"/>
  <c r="M220" i="3"/>
  <c r="J220" i="3"/>
  <c r="J218" i="3"/>
  <c r="J212" i="3"/>
  <c r="J209" i="3"/>
  <c r="J198" i="3"/>
  <c r="M188" i="3"/>
  <c r="J188" i="3"/>
  <c r="J185" i="3"/>
  <c r="J183" i="3"/>
  <c r="J178" i="3"/>
  <c r="J167" i="3"/>
  <c r="J166" i="3"/>
  <c r="J165" i="3"/>
  <c r="J163" i="3"/>
  <c r="J154" i="3"/>
  <c r="J152" i="3"/>
  <c r="J147" i="3"/>
  <c r="J141" i="3"/>
  <c r="J140" i="3"/>
  <c r="J139" i="3"/>
  <c r="J135" i="3"/>
  <c r="J134" i="3"/>
  <c r="J132" i="3"/>
  <c r="J107" i="3"/>
  <c r="J105" i="3"/>
  <c r="J98" i="3"/>
  <c r="J97" i="3"/>
  <c r="J82" i="3"/>
  <c r="M76" i="3"/>
  <c r="J76" i="3"/>
  <c r="J75" i="3"/>
  <c r="J64" i="3"/>
  <c r="J52" i="3"/>
  <c r="J50" i="3"/>
  <c r="J49" i="3"/>
  <c r="J47" i="3"/>
  <c r="M44" i="3"/>
  <c r="J44" i="3"/>
  <c r="M43" i="3"/>
  <c r="J41" i="3"/>
  <c r="M39" i="3"/>
  <c r="J39" i="3"/>
  <c r="J36" i="3"/>
  <c r="J31" i="3"/>
  <c r="J26" i="3"/>
  <c r="J19" i="3"/>
  <c r="J18" i="3"/>
  <c r="J17" i="3"/>
  <c r="M10" i="3"/>
  <c r="J10" i="3"/>
  <c r="J5" i="3"/>
</calcChain>
</file>

<file path=xl/sharedStrings.xml><?xml version="1.0" encoding="utf-8"?>
<sst xmlns="http://schemas.openxmlformats.org/spreadsheetml/2006/main" count="4604" uniqueCount="804">
  <si>
    <t>State</t>
  </si>
  <si>
    <t>Issuer_Name</t>
  </si>
  <si>
    <t>Issuer_ID</t>
  </si>
  <si>
    <t>Issuer_D/B/A_if_Applicable</t>
  </si>
  <si>
    <t>URL_Claims_Payment_Policies</t>
  </si>
  <si>
    <t>Claims_Denials</t>
  </si>
  <si>
    <t>Internal_Appeals Filed</t>
  </si>
  <si>
    <t>Number_Internal_Appeals_Overturned</t>
  </si>
  <si>
    <t>External Appeals Filed</t>
  </si>
  <si>
    <t>Number_External_Appeals_Overturned</t>
  </si>
  <si>
    <t>Percent_External_Appeals_Overturned</t>
  </si>
  <si>
    <t>Financial_Information</t>
  </si>
  <si>
    <t>AK</t>
  </si>
  <si>
    <t>OR</t>
  </si>
  <si>
    <t>N/A</t>
  </si>
  <si>
    <t>https://eapps.naic.org/cis/financialReport.do?entityId=6289</t>
  </si>
  <si>
    <t>HI</t>
  </si>
  <si>
    <t>NJ</t>
  </si>
  <si>
    <t>VA</t>
  </si>
  <si>
    <t>NE</t>
  </si>
  <si>
    <t>MI</t>
  </si>
  <si>
    <t>WY</t>
  </si>
  <si>
    <t>MS</t>
  </si>
  <si>
    <t>KS</t>
  </si>
  <si>
    <t>KY</t>
  </si>
  <si>
    <t>NC</t>
  </si>
  <si>
    <t>IA</t>
  </si>
  <si>
    <t>AZ</t>
  </si>
  <si>
    <t>OK</t>
  </si>
  <si>
    <t>AL</t>
  </si>
  <si>
    <t>NV</t>
  </si>
  <si>
    <t>TX</t>
  </si>
  <si>
    <t>TN</t>
  </si>
  <si>
    <t>WI</t>
  </si>
  <si>
    <t>UT</t>
  </si>
  <si>
    <t>PA</t>
  </si>
  <si>
    <t>FL</t>
  </si>
  <si>
    <t>IN</t>
  </si>
  <si>
    <t>NM</t>
  </si>
  <si>
    <t>IL</t>
  </si>
  <si>
    <t>LA</t>
  </si>
  <si>
    <t>NH</t>
  </si>
  <si>
    <t>GA</t>
  </si>
  <si>
    <t>OH</t>
  </si>
  <si>
    <t>MT</t>
  </si>
  <si>
    <t>SD</t>
  </si>
  <si>
    <t>DE</t>
  </si>
  <si>
    <t>SC</t>
  </si>
  <si>
    <t>AR</t>
  </si>
  <si>
    <t>ND</t>
  </si>
  <si>
    <t>MO</t>
  </si>
  <si>
    <t>WV</t>
  </si>
  <si>
    <t>ME</t>
  </si>
  <si>
    <t>BEST Life and Health Insurance Company</t>
  </si>
  <si>
    <t>PacificSource Health Plans</t>
  </si>
  <si>
    <t>CareFirst BlueChoice, Inc.</t>
  </si>
  <si>
    <t>Dentegra Insurance Company</t>
  </si>
  <si>
    <t>Metropolitan Life Insurance Company</t>
  </si>
  <si>
    <t>Blue Cross Blue Shield of Wyoming</t>
  </si>
  <si>
    <t>The Dental Concern Inc</t>
  </si>
  <si>
    <t>Blue Cross and Blue Shield of NC</t>
  </si>
  <si>
    <t>TRUASSURE INSURANCE COMPANY</t>
  </si>
  <si>
    <t>Innovation Health Insurance Company</t>
  </si>
  <si>
    <t>DSM USA Insurance Company, Inc.</t>
  </si>
  <si>
    <t>Delta Dental Insurance Company</t>
  </si>
  <si>
    <t>The Guardian Life Insurance Company</t>
  </si>
  <si>
    <t>Renaissance Life &amp; Health Insurance Company of America</t>
  </si>
  <si>
    <t>BlueCross BlueShield of Tennessee</t>
  </si>
  <si>
    <t xml:space="preserve">Children's Community Health Plan </t>
  </si>
  <si>
    <t>Alpha Dental of Utah, Inc.</t>
  </si>
  <si>
    <t>Humana Health Plan, Inc.</t>
  </si>
  <si>
    <t>Blue Cross Blue Shield of Michigan Mutual Insurance Company</t>
  </si>
  <si>
    <t>Dominion Dental Services, Inc.</t>
  </si>
  <si>
    <t>Piedmont Community HealthCare, Inc.</t>
  </si>
  <si>
    <t>Guardian Life Insurance Company of America</t>
  </si>
  <si>
    <t>Humana Insurance Company</t>
  </si>
  <si>
    <t>Anthem Health Plans of Virginia, Inc.</t>
  </si>
  <si>
    <t>UPMC Health Options, Inc.</t>
  </si>
  <si>
    <t>Prominence HealthFirst</t>
  </si>
  <si>
    <t>Blue Cross and Blue Shield of Florida</t>
  </si>
  <si>
    <t>Anthem Ins Companies Inc(Anthem BCBS)</t>
  </si>
  <si>
    <t>Molina Healthcare of Utah</t>
  </si>
  <si>
    <t>Hawaii Medical Service Association</t>
  </si>
  <si>
    <t>Dental Care Plus, Inc.</t>
  </si>
  <si>
    <t>Aetna Health of Iowa Inc.</t>
  </si>
  <si>
    <t>Maine Community Health Options</t>
  </si>
  <si>
    <t>Premier Access Insurance Company</t>
  </si>
  <si>
    <t>HMO Louisiana, Inc.</t>
  </si>
  <si>
    <t>Molina Health Care of New Mexico, Inc.</t>
  </si>
  <si>
    <t>Oscar Insurance Company of Texas</t>
  </si>
  <si>
    <t>Health Alliance Medical Plans, Inc.</t>
  </si>
  <si>
    <t>HealthPartners Insurance Company</t>
  </si>
  <si>
    <t>Medica Insurance Company</t>
  </si>
  <si>
    <t>Optima Health Plan</t>
  </si>
  <si>
    <t>Celtic Insurance Company</t>
  </si>
  <si>
    <t>Oregon Dental Service</t>
  </si>
  <si>
    <t>Delta Dental of Tennessee</t>
  </si>
  <si>
    <t>Geisinger Health Plan</t>
  </si>
  <si>
    <t>Consumers Life Insurance Company</t>
  </si>
  <si>
    <t>Alpha Dental Programs, Inc.</t>
  </si>
  <si>
    <t>Dental Health Services, Inc.</t>
  </si>
  <si>
    <t>Delta Dental of Delaware, Inc.</t>
  </si>
  <si>
    <t>Blue Cross and Blue Shield of South Carolina</t>
  </si>
  <si>
    <t>Managed DentalGuard,Inc.</t>
  </si>
  <si>
    <t>SHA, LLC DBA FirstCare Health Plans</t>
  </si>
  <si>
    <t>Premier Health Plan, Inc.</t>
  </si>
  <si>
    <t>Community Health Choice, Inc.</t>
  </si>
  <si>
    <t>Gundersen Health Plan, Inc.</t>
  </si>
  <si>
    <t>BlueCross BlueShield Kansas Solutions, Inc.</t>
  </si>
  <si>
    <t>Delta Dental of Minnesota</t>
  </si>
  <si>
    <t>AultCare Insurance Company</t>
  </si>
  <si>
    <t>Delta Dental Plan of Arkansas, Inc.</t>
  </si>
  <si>
    <t>Oregon Dental Service, DBA Delta Dental Plan of Oregon</t>
  </si>
  <si>
    <t>Delta Dental Plan of Indiana, Inc.</t>
  </si>
  <si>
    <t>Community Insurance Company(Anthem BCBS)</t>
  </si>
  <si>
    <t>Aetna Life Insurance Company</t>
  </si>
  <si>
    <t>Priority Health</t>
  </si>
  <si>
    <t>Arizona Dental Insurance Service, Inc.</t>
  </si>
  <si>
    <t>Florida Combined Life Insurance Company</t>
  </si>
  <si>
    <t>SafeGuard Health Plans, Inc., a Florida Corporation</t>
  </si>
  <si>
    <t>Health Options, Inc.</t>
  </si>
  <si>
    <t>Blue Cross and Blue Shield of Montana</t>
  </si>
  <si>
    <t>Sanford Health Plan</t>
  </si>
  <si>
    <t>DENCAP Dental Plans, Inc.</t>
  </si>
  <si>
    <t>Highmark Blue Cross Blue Shield West Virginia</t>
  </si>
  <si>
    <t>Delta Dental of Virginia</t>
  </si>
  <si>
    <t>Independence Blue Cross (QCC Ins. Co.)</t>
  </si>
  <si>
    <t>Montana Health Cooperative</t>
  </si>
  <si>
    <t>ATRIO Health Plans</t>
  </si>
  <si>
    <t>Humana Health Plan of Texas, Inc.</t>
  </si>
  <si>
    <t>Healthy Alliance Life Co(Anthem BCBS)</t>
  </si>
  <si>
    <t>Blue Cross Blue Shield of Texas</t>
  </si>
  <si>
    <t>Rocky Mountain Hospital and Medical Service, Inc., dba Anthem Blue Cross and Blue Shield</t>
  </si>
  <si>
    <t>Highmark Inc.</t>
  </si>
  <si>
    <t>Keystone Health Plan East, Inc</t>
  </si>
  <si>
    <t>Blue Cross and Blue Shield of Kansas City</t>
  </si>
  <si>
    <t>Delta Dental Plan of Michigan, Inc.</t>
  </si>
  <si>
    <t>Alpha Dental of Nevada, Inc.</t>
  </si>
  <si>
    <t>DSM USA Insurance Company Inc</t>
  </si>
  <si>
    <t>Humana Medical Plan, Inc.</t>
  </si>
  <si>
    <t>Blue Cross Blue Shield of Illinois</t>
  </si>
  <si>
    <t>Health First Commercial Plans, Inc.</t>
  </si>
  <si>
    <t>Anthem Health Plans of KY(Anthem BCBS)</t>
  </si>
  <si>
    <t>Blue Cross Blue Shield of North Dakota</t>
  </si>
  <si>
    <t>Piedmont Community HealthCare HMO, Inc.</t>
  </si>
  <si>
    <t>Prominence HealthFirst of Texas, Inc.</t>
  </si>
  <si>
    <t>Health Alliance Plan (HAP)</t>
  </si>
  <si>
    <t>Unity Health Plans Insurance Corporation</t>
  </si>
  <si>
    <t>QualChoice Life &amp; Health Insurance Company, Inc.</t>
  </si>
  <si>
    <t>Security Health Plan of Wisconsin, Inc.</t>
  </si>
  <si>
    <t>Premera Blue Cross Blue Shield of Alaska</t>
  </si>
  <si>
    <t>Dean Health Plan</t>
  </si>
  <si>
    <t>UnitedHealthcare of the Mid-Atlantic Inc</t>
  </si>
  <si>
    <t>Moda Health Plan, Inc.</t>
  </si>
  <si>
    <t>Molina Healthcare of Michigan, Inc.</t>
  </si>
  <si>
    <t>Group Hospitalization and Medical Services Inc.</t>
  </si>
  <si>
    <t>Educators Health Plans Life, Accident, and Health, Inc</t>
  </si>
  <si>
    <t>Buckeye Community Health Plan</t>
  </si>
  <si>
    <t>Cigna Health and Life Insurance Company</t>
  </si>
  <si>
    <t>University of Utah Health Insurance Plans</t>
  </si>
  <si>
    <t>The Guardian Life Insurance Company of America</t>
  </si>
  <si>
    <t>Solstice Benefits, Inc.</t>
  </si>
  <si>
    <t>DentaQuest USA Insurance Company, Inc.</t>
  </si>
  <si>
    <t>Aetna Health Inc. (a PA corp.)</t>
  </si>
  <si>
    <t>Managed DentalGuard, Inc.</t>
  </si>
  <si>
    <t>Humana Health Benefit Plan of Louisiana, Inc.</t>
  </si>
  <si>
    <t>Capital Advantage Assurance Company</t>
  </si>
  <si>
    <t>Delta Dental of Nebraska</t>
  </si>
  <si>
    <t>CareSource Kentucky Co.</t>
  </si>
  <si>
    <t>Molina Healthcare of Texas</t>
  </si>
  <si>
    <t>Hawaii Dental Service Corporation</t>
  </si>
  <si>
    <t>Humana Medical Plan of Michigan, Inc.</t>
  </si>
  <si>
    <t>Blue Cross and Blue Shield of Alabama</t>
  </si>
  <si>
    <t>Health Tradition Health Plan</t>
  </si>
  <si>
    <t>SafeGuard Health Plans, Inc., a Texas Corporation</t>
  </si>
  <si>
    <t>Anthem Health Plans of ME(Anthem BCBS)</t>
  </si>
  <si>
    <t>Blue Cross Blue Shield Healthcare Plan of Georgia, Inc.</t>
  </si>
  <si>
    <t>Maine Dental Service Corporation</t>
  </si>
  <si>
    <t>CareSource West Virginia Co.</t>
  </si>
  <si>
    <t>International Healthcare Services, Inc.</t>
  </si>
  <si>
    <t>Summa Insurance Company, Inc.</t>
  </si>
  <si>
    <t>Molina Healthcare of Wisconsin, Inc.</t>
  </si>
  <si>
    <t>Cigna HealthCare of Illinois, Inc.</t>
  </si>
  <si>
    <t>Blue Cross and Blue Shield of Arizona, Inc.</t>
  </si>
  <si>
    <t>Molina Healthcare of Florida, Inc</t>
  </si>
  <si>
    <t>CareSource Indiana, Inc.</t>
  </si>
  <si>
    <t>Florida Health Care Plan, Inc.</t>
  </si>
  <si>
    <t>Providence Health Plan</t>
  </si>
  <si>
    <t>Delta Dental of North Carolina</t>
  </si>
  <si>
    <t>Anthem Health Plans of NH(Anthem BCBS)</t>
  </si>
  <si>
    <t>Medica Health Plans of Wisconsin</t>
  </si>
  <si>
    <t>LIBERTY Dental Plan of Missouri</t>
  </si>
  <si>
    <t>MercyCare HMO, Inc.</t>
  </si>
  <si>
    <t>Meridian Health Plan of Michigan, Inc.</t>
  </si>
  <si>
    <t>Harvard Pilgrim Health Care of NE</t>
  </si>
  <si>
    <t>DentaQuest of Florida, Inc.</t>
  </si>
  <si>
    <t>Willamette Dental Insurance, Inc.</t>
  </si>
  <si>
    <t>HMO Colorado, Inc., dba HMO Nevada</t>
  </si>
  <si>
    <t>Avera Health Plans, Inc.</t>
  </si>
  <si>
    <t>Delta Dental of Illinois</t>
  </si>
  <si>
    <t>Kaiser Foundation Health Plan, Inc.</t>
  </si>
  <si>
    <t>Physicians Health Plan</t>
  </si>
  <si>
    <t>Minuteman Health, Inc</t>
  </si>
  <si>
    <t>MDwise Marketplace, Inc.</t>
  </si>
  <si>
    <t>Delta Dental of Kentucky, Inc.</t>
  </si>
  <si>
    <t xml:space="preserve">UPMC Health Coverage, Inc. </t>
  </si>
  <si>
    <t>Delta Dental of Iowa</t>
  </si>
  <si>
    <t>Blue Cross and Blue Shield of Georgia, Inc.</t>
  </si>
  <si>
    <t>BridgeSpan Health Company</t>
  </si>
  <si>
    <t>MOLINA HEALTHCARE OF OHIO</t>
  </si>
  <si>
    <t>Humana Health Plan of Ohio, Inc.</t>
  </si>
  <si>
    <t>CHRISTUS Health Plan</t>
  </si>
  <si>
    <t>Total Health Care USA, Inc.</t>
  </si>
  <si>
    <t>Vantage Health Plan, Inc.</t>
  </si>
  <si>
    <t>UPMC Health Benefits, Inc.</t>
  </si>
  <si>
    <t>SelectHealth</t>
  </si>
  <si>
    <t>Highmark Health Insurance Company</t>
  </si>
  <si>
    <t>QCA Health Plan, Inc.</t>
  </si>
  <si>
    <t>Ambetter of Peach State Inc.</t>
  </si>
  <si>
    <t>Kaiser Foundation Healthplan of the NW</t>
  </si>
  <si>
    <t>Sendero Health Plans, inc.</t>
  </si>
  <si>
    <t>Medica Health Plans</t>
  </si>
  <si>
    <t>Cigna HealthCare of North Carolina, Inc.</t>
  </si>
  <si>
    <t>Paramount Insurance Company</t>
  </si>
  <si>
    <t>Wellmark Value Health Plan, Inc.</t>
  </si>
  <si>
    <t>McLaren Health Plan Community</t>
  </si>
  <si>
    <t>USAble Mutual Insurance Company</t>
  </si>
  <si>
    <t>Argus Dental &amp; Vision, Inc</t>
  </si>
  <si>
    <t>Blue Cross Blue Shield of New Mexico</t>
  </si>
  <si>
    <t>Highmark BCBSD Inc.</t>
  </si>
  <si>
    <t>Delta Dental of West Virginia</t>
  </si>
  <si>
    <t>Health First Insurance, Inc.</t>
  </si>
  <si>
    <t>CareSource</t>
  </si>
  <si>
    <t>AmeriHealth HMO, Inc.</t>
  </si>
  <si>
    <t>Delta Dental Plan of Oklahoma</t>
  </si>
  <si>
    <t>MetLife Health Plans, Inc., a Delaware Corporation</t>
  </si>
  <si>
    <t>Compcare Health Serv Ins Co(Anthem BCBS)</t>
  </si>
  <si>
    <t>Delta Dental of Wisconsin, Inc.</t>
  </si>
  <si>
    <t>Network Health Plan</t>
  </si>
  <si>
    <t>Delta Dental of Kansas, Inc.</t>
  </si>
  <si>
    <t>The Pennsylvania Dental Corporation dba Delta Dental of Pennsylvania</t>
  </si>
  <si>
    <t>First Priority Health</t>
  </si>
  <si>
    <t>Alliant Health Plans</t>
  </si>
  <si>
    <t>WPS Health Plan, Inc.</t>
  </si>
  <si>
    <t>LIBERTY Dental Plan of Florida, Inc.</t>
  </si>
  <si>
    <t>Innovation Health Plan, Inc.</t>
  </si>
  <si>
    <t>Aspirus Arise Health Plan of Wisconsin, Inc.</t>
  </si>
  <si>
    <t>Delta Dental Plan of Ohio, Inc.</t>
  </si>
  <si>
    <t>First Commonwealth Insurance Company</t>
  </si>
  <si>
    <t>Common Ground Healthcare Cooperative</t>
  </si>
  <si>
    <t>Blue Cross Blue Shield of Oklahoma</t>
  </si>
  <si>
    <t>CommunityCare Life &amp; Health Insurance Co</t>
  </si>
  <si>
    <t>Delta Dental Plan of New Hampshire, Inc.</t>
  </si>
  <si>
    <t>Wellmark Synergy Health, Inc.</t>
  </si>
  <si>
    <t>HealthKeepers, Inc.</t>
  </si>
  <si>
    <t>Kaiser Foundation Health Plan of Georgia</t>
  </si>
  <si>
    <t>BCBS of Wisconsin(Anthem BCBS)</t>
  </si>
  <si>
    <t>Ambetter of Magnolia Inc.</t>
  </si>
  <si>
    <t>Health Net of Arizona, Inc.</t>
  </si>
  <si>
    <t>Horizon Healthcare Services, Inc.</t>
  </si>
  <si>
    <t>AmeriHealth Ins Company of New Jersey</t>
  </si>
  <si>
    <t>New Mexico Health Connections</t>
  </si>
  <si>
    <t>Healthplex Dental Services Inc.</t>
  </si>
  <si>
    <t>Humana Employers Health Plan of Georgia, Inc.</t>
  </si>
  <si>
    <t>Group Health Cooperative- SCW</t>
  </si>
  <si>
    <t>Kaiser Foundation Health Plan of the Mid-Atlantic States, Inc.</t>
  </si>
  <si>
    <t>Health Plan of Nevada, Inc.</t>
  </si>
  <si>
    <t>Harvard Pilgrim  Health Care Inc.</t>
  </si>
  <si>
    <t>Matthew Thornton Hlth Plan(Anthem BCBS)</t>
  </si>
  <si>
    <t>Louisiana Health Service &amp; Indemnity Company</t>
  </si>
  <si>
    <t>Blue Care Network of Michigan</t>
  </si>
  <si>
    <t>CommunityCare HMO Inc.</t>
  </si>
  <si>
    <t>Delta Dental of New Jersey, Inc.</t>
  </si>
  <si>
    <t>Medical Health Insuring Corp. of Ohio</t>
  </si>
  <si>
    <t>https://eapps.naic.org/cis/financialReport.do?entityId=9561</t>
  </si>
  <si>
    <t>https://eapps.naic.org/cis/financialReport.do?entityId=10161</t>
  </si>
  <si>
    <t>https://eapps.naic.org/cis/financialReport.do?entityId=7906</t>
  </si>
  <si>
    <t>https://eapps.naic.org/cis/financialReport.do?entityId=15741995</t>
  </si>
  <si>
    <t>https://eapps.naic.org/cis/financialReport.do?entityId=6205</t>
  </si>
  <si>
    <t>https://eapps.naic.org/cis/financialReport.do?entityId=6269</t>
  </si>
  <si>
    <t>https://eapps.naic.org/cis/financialReport.do?entityId=6261</t>
  </si>
  <si>
    <t>https://eapps.naic.org/cis/financialReport.do?entityId=9750</t>
  </si>
  <si>
    <t>https://eapps.naic.org/cis/financialReport.do?entityId=16928912</t>
  </si>
  <si>
    <t>https://eapps.naic.org/cis/financialReport.do?entityId=7321</t>
  </si>
  <si>
    <t>https://eapps.naic.org/cis/financialReport.do?entityId=8677</t>
  </si>
  <si>
    <t>https://eapps.naic.org/cis/financialReport.do?entityId=6982</t>
  </si>
  <si>
    <t>https://eapps.naic.org/cis/financialReport.do?entityId=6727</t>
  </si>
  <si>
    <t>https://eapps.naic.org/cis/financialReport.do?entityId=6252</t>
  </si>
  <si>
    <t>https://eapps.naic.org/cis/financialReport.do?entityId=15540143</t>
  </si>
  <si>
    <t>https://eapps.naic.org/cis/financialReport.do?entityId=7088949</t>
  </si>
  <si>
    <t>https://eapps.naic.org/cis/financialReport.do?entityId=10132</t>
  </si>
  <si>
    <t>https://eapps.naic.org/cis/financialReport.do?entityId=6236</t>
  </si>
  <si>
    <t>https://eapps.naic.org/cis/financialReport.do?entityId=789631</t>
  </si>
  <si>
    <t>https://eapps.naic.org/cis/financialReport.do?entityId=2253794</t>
  </si>
  <si>
    <t>https://eapps.naic.org/cis/financialReport.do?entityId=7885</t>
  </si>
  <si>
    <t>https://eapps.naic.org/cis/financialReport.do?entityId=28776</t>
  </si>
  <si>
    <t>https://eapps.naic.org/cis/financialReport.do?entityId=2004509</t>
  </si>
  <si>
    <t>https://eapps.naic.org/cis/financialReport.do?entityId=10353</t>
  </si>
  <si>
    <t>https://eapps.naic.org/cis/financialReport.do?entityId=7155</t>
  </si>
  <si>
    <t>https://eapps.naic.org/cis/financialReport.do?entityId=4287</t>
  </si>
  <si>
    <t>https://eapps.naic.org/cis/financialReport.do?entityId=653423</t>
  </si>
  <si>
    <t>https://eapps.naic.org/cis/financialReport.do?entityId=6007</t>
  </si>
  <si>
    <t>https://eapps.naic.org/cis/financialReport.do?entityId=6006</t>
  </si>
  <si>
    <t>https://eapps.naic.org/cis/financialReport.do?entityId=8733</t>
  </si>
  <si>
    <t>https://eapps.naic.org/cis/financialReport.do?entityId=16903471</t>
  </si>
  <si>
    <t>https://eapps.naic.org/cis/financialReport.do?entityId=1915124</t>
  </si>
  <si>
    <t>https://eapps.naic.org/cis/financialReport.do?entityId=956762</t>
  </si>
  <si>
    <t>https://eapps.naic.org/cis/financialReport.do?entityId=1680868</t>
  </si>
  <si>
    <t>https://eapps.naic.org/cis/financialReport.do?entityId=17651581</t>
  </si>
  <si>
    <t>https://eapps.naic.org/cis/financialReport.do?entityId=8346</t>
  </si>
  <si>
    <t>https://eapps.naic.org/cis/financialReport.do?entityId=5926</t>
  </si>
  <si>
    <t>https://eapps.naic.org/cis/financialReport.do?entityId=2711</t>
  </si>
  <si>
    <t>https://eapps.naic.org/cis/financialReport.do?entityId=10054</t>
  </si>
  <si>
    <t>https://eapps.naic.org/cis/financialReport.do?entityId=8616</t>
  </si>
  <si>
    <t>https://eapps.naic.org/cis/financialReport.do?entityId=6287</t>
  </si>
  <si>
    <t>https://eapps.naic.org/cis/financialReport.do?entityId=6253</t>
  </si>
  <si>
    <t>https://eapps.naic.org/cis/financialReport.do?entityId=10136</t>
  </si>
  <si>
    <t>https://eapps.naic.org/cis/financialReport.do?entityId=6795</t>
  </si>
  <si>
    <t>https://eapps.naic.org/cis/financialReport.do?entityId=125677</t>
  </si>
  <si>
    <t>https://eapps.naic.org/cis/financialReport.do?entityId=5945</t>
  </si>
  <si>
    <t>https://eapps.naic.org/cis/financialReport.do?entityId=7088917</t>
  </si>
  <si>
    <t>https://eapps.naic.org/cis/financialReport.do?entityId=5317</t>
  </si>
  <si>
    <t>https://eapps.naic.org/cis/financialReport.do?entityId=3386768</t>
  </si>
  <si>
    <t>https://eapps.naic.org/cis/financialReport.do?entityId=125514</t>
  </si>
  <si>
    <t>https://eapps.naic.org/cis/financialReport.do?entityId=17250898</t>
  </si>
  <si>
    <t>https://eapps.naic.org/cis/financialReport.do?entityId=956756</t>
  </si>
  <si>
    <t>https://eapps.naic.org/cis/financialReport.do?entityId=653183</t>
  </si>
  <si>
    <t>https://eapps.naic.org/cis/financialReport.do?entityId=17189898</t>
  </si>
  <si>
    <t>https://eapps.naic.org/cis/financialReport.do?entityId=6293</t>
  </si>
  <si>
    <t>https://eapps.naic.org/cis/financialReport.do?entityId=8276</t>
  </si>
  <si>
    <t>https://eapps.naic.org/cis/financialReport.do?entityId=5903</t>
  </si>
  <si>
    <t>https://eapps.naic.org/cis/financialReport.do?entityId=3646147</t>
  </si>
  <si>
    <t>https://eapps.naic.org/cis/financialReport.do?entityId=133743</t>
  </si>
  <si>
    <t>https://eapps.naic.org/cis/financialReport.do?entityId=6562</t>
  </si>
  <si>
    <t>https://eapps.naic.org/cis/financialReport.do?entityId=721665</t>
  </si>
  <si>
    <t>https://eapps.naic.org/cis/financialReport.do?entityId=6189</t>
  </si>
  <si>
    <t>https://eapps.naic.org/cis/financialReport.do?entityId=8160</t>
  </si>
  <si>
    <t>https://eapps.naic.org/cis/financialReport.do?entityId=114143</t>
  </si>
  <si>
    <t>https://eapps.naic.org/cis/financialReport.do?entityId=114190</t>
  </si>
  <si>
    <t>https://eapps.naic.org/cis/financialReport.do?entityId=1338996</t>
  </si>
  <si>
    <t>https://eapps.naic.org/cis/financialReport.do?entityId=140755</t>
  </si>
  <si>
    <t>https://eapps.naic.org/cis/financialReport.do?entityId=6276</t>
  </si>
  <si>
    <t>https://eapps.naic.org/cis/financialReport.do?entityId=6346</t>
  </si>
  <si>
    <t>https://eapps.naic.org/cis/financialReport.do?entityId=9866</t>
  </si>
  <si>
    <t>https://eapps.naic.org/cis/financialReport.do?entityId=16803468</t>
  </si>
  <si>
    <t>https://eapps.naic.org/cis/financialReport.do?entityId=8452278</t>
  </si>
  <si>
    <t>https://eapps.naic.org/cis/financialReport.do?entityId=103458</t>
  </si>
  <si>
    <t>https://eapps.naic.org/cis/financialReport.do?entityId=8446</t>
  </si>
  <si>
    <t>https://eapps.naic.org/cis/financialReport.do?entityId=6151</t>
  </si>
  <si>
    <t>https://eapps.naic.org/cis/financialReport.do?entityId=6273</t>
  </si>
  <si>
    <t>https://eapps.naic.org/cis/financialReport.do?entityId=10009</t>
  </si>
  <si>
    <t>https://eapps.naic.org/cis/financialReport.do?entityId=5905</t>
  </si>
  <si>
    <t>https://eapps.naic.org/cis/financialReport.do?entityId=6237</t>
  </si>
  <si>
    <t>https://eapps.naic.org/cis/financialReport.do?entityId=28881</t>
  </si>
  <si>
    <t>https://eapps.naic.org/cis/financialReport.do?entityId=28887</t>
  </si>
  <si>
    <t>https://eapps.naic.org/cis/financialReport.do?entityId=17815001</t>
  </si>
  <si>
    <t>https://eapps.naic.org/cis/financialReport.do?entityId=67306</t>
  </si>
  <si>
    <t>https://eapps.naic.org/cis/financialReport.do?entityId=17671571</t>
  </si>
  <si>
    <t>https://eapps.naic.org/cis/financialReport.do?entityId=17196620</t>
  </si>
  <si>
    <t>https://eapps.naic.org/cis/financialReport.do?entityId=1703482</t>
  </si>
  <si>
    <t>https://eapps.naic.org/cis/financialReport.do?entityId=10120</t>
  </si>
  <si>
    <t>https://eapps.naic.org/cis/financialReport.do?entityId=7656</t>
  </si>
  <si>
    <t>https://eapps.naic.org/cis/financialReport.do?entityId=10224</t>
  </si>
  <si>
    <t>https://eapps.naic.org/cis/financialReport.do?entityId=5953</t>
  </si>
  <si>
    <t>https://eapps.naic.org/cis/financialReport.do?entityId=10156</t>
  </si>
  <si>
    <t>https://eapps.naic.org/cis/financialReport.do?entityId=95247</t>
  </si>
  <si>
    <t>https://eapps.naic.org/cis/financialReport.do?entityId=3217499</t>
  </si>
  <si>
    <t>https://eapps.naic.org/cis/financialReport.do?entityId=4790323</t>
  </si>
  <si>
    <t>https://eapps.naic.org/cis/financialReport.do?entityId=6149</t>
  </si>
  <si>
    <t>https://eapps.naic.org/cis/financialReport.do?entityId=8712212</t>
  </si>
  <si>
    <t>https://eapps.naic.org/cis/financialReport.do?entityId=7942447</t>
  </si>
  <si>
    <t>https://eapps.naic.org/cis/financialReport.do?entityId=7294</t>
  </si>
  <si>
    <t>https://eapps.naic.org/cis/financialReport.do?entityId=17472596</t>
  </si>
  <si>
    <t>https://eapps.naic.org/cis/financialReport.do?entityId=8420313</t>
  </si>
  <si>
    <t>https://eapps.naic.org/cis/financialReport.do?entityId=8583517</t>
  </si>
  <si>
    <t>https://eapps.naic.org/cis/financialReport.do?entityId=10018</t>
  </si>
  <si>
    <t>https://eapps.naic.org/cis/financialReport.do?entityId=7088969</t>
  </si>
  <si>
    <t>https://eapps.naic.org/cis/financialReport.do?entityId=956761</t>
  </si>
  <si>
    <t>https://eapps.naic.org/cis/financialReport.do?entityId=5572</t>
  </si>
  <si>
    <t>https://eapps.naic.org/cis/financialReport.do?entityId=113702</t>
  </si>
  <si>
    <t>https://eapps.naic.org/cis/financialReport.do?entityId=17241388</t>
  </si>
  <si>
    <t>https://eapps.naic.org/cis/financialReport.do?entityId=8511986</t>
  </si>
  <si>
    <t>https://eapps.naic.org/cis/financialReport.do?entityId=16123565</t>
  </si>
  <si>
    <t>https://eapps.naic.org/cis/financialReport.do?entityId=6332</t>
  </si>
  <si>
    <t>https://eapps.naic.org/cis/financialReport.do?entityId=10205</t>
  </si>
  <si>
    <t>https://eapps.naic.org/cis/financialReport.do?entityId=114171</t>
  </si>
  <si>
    <t>https://eapps.naic.org/cis/financialReport.do?entityId=4573723</t>
  </si>
  <si>
    <t>https://eapps.naic.org/cis/financialReport.do?entityId=10231</t>
  </si>
  <si>
    <t>https://eapps.naic.org/cis/financialReport.do?entityId=5654530</t>
  </si>
  <si>
    <t>https://eapps.naic.org/cis/financialReport.do?entityId=17515112</t>
  </si>
  <si>
    <t>https://eapps.naic.org/cis/financialReport.do?entityId=7088948</t>
  </si>
  <si>
    <t>https://eapps.naic.org/cis/financialReport.do?entityId=392826</t>
  </si>
  <si>
    <t>https://eapps.naic.org/cis/financialReport.do?entityId=8071774</t>
  </si>
  <si>
    <t>https://eapps.naic.org/cis/financialReport.do?entityId=13396</t>
  </si>
  <si>
    <t>https://eapps.naic.org/cis/financialReport.do?entityId=6188</t>
  </si>
  <si>
    <t>https://eapps.naic.org/cis/financialReport.do?entityId=10381440</t>
  </si>
  <si>
    <t>https://eapps.naic.org/cis/financialReport.do?entityId=8468681</t>
  </si>
  <si>
    <t>https://eapps.naic.org/cis/financialReport.do?entityId=2220793</t>
  </si>
  <si>
    <t>https://eapps.naic.org/cis/financialReport.do?entityId=12471039</t>
  </si>
  <si>
    <t>https://eapps.naic.org/cis/financialReport.do?entityId=9999</t>
  </si>
  <si>
    <t>https://eapps.naic.org/cis/financialReport.do?entityId=6262</t>
  </si>
  <si>
    <t>https://eapps.naic.org/cis/financialReport.do?entityId=6204</t>
  </si>
  <si>
    <t>https://eapps.naic.org/cis/financialReport.do?entityId=1338987</t>
  </si>
  <si>
    <t>https://eapps.naic.org/cis/financialReport.do?entityId=16230199</t>
  </si>
  <si>
    <t>https://eapps.naic.org/cis/financialReport.do?entityId=8277673</t>
  </si>
  <si>
    <t>https://eapps.naic.org/cis/financialReport.do?entityId=7088987</t>
  </si>
  <si>
    <t>https://eapps.naic.org/cis/financialReport.do?entityId=10213</t>
  </si>
  <si>
    <t>https://eapps.naic.org/cis/financialReport.do?entityId=3405455</t>
  </si>
  <si>
    <t>https://eapps.naic.org/cis/financialReport.do?entityId=7813571</t>
  </si>
  <si>
    <t>https://eapps.naic.org/cis/financialReport.do?entityId=3148784</t>
  </si>
  <si>
    <t>https://eapps.naic.org/cis/financialReport.do?entityId=5954</t>
  </si>
  <si>
    <t>https://eapps.naic.org/cis/financialReport.do?entityId=7543293</t>
  </si>
  <si>
    <t>https://eapps.naic.org/cis/financialReport.do?entityId=104930</t>
  </si>
  <si>
    <t>https://eapps.naic.org/cis/financialReport.do?entityId=17022871</t>
  </si>
  <si>
    <t>https://eapps.naic.org/cis/financialReport.do?entityId=17339164</t>
  </si>
  <si>
    <t>https://eapps.naic.org/cis/financialReport.do?entityId=6264</t>
  </si>
  <si>
    <t>https://eapps.naic.org/cis/financialReport.do?entityId=17258983</t>
  </si>
  <si>
    <t>https://eapps.naic.org/cis/financialReport.do?entityId=6359</t>
  </si>
  <si>
    <t>https://eapps.naic.org/cis/financialReport.do?entityId=6275</t>
  </si>
  <si>
    <t>https://eapps.naic.org/cis/financialReport.do?entityId=10058</t>
  </si>
  <si>
    <t>https://eapps.naic.org/cis/financialReport.do?entityId=8624215</t>
  </si>
  <si>
    <t>https://eapps.naic.org/cis/financialReport.do?entityId=146040</t>
  </si>
  <si>
    <t>https://eapps.naic.org/cis/financialReport.do?entityId=16464820</t>
  </si>
  <si>
    <t>https://eapps.naic.org/cis/financialReport.do?entityId=8303775</t>
  </si>
  <si>
    <t>https://eapps.naic.org/cis/financialReport.do?entityId=757540</t>
  </si>
  <si>
    <t>https://eapps.naic.org/cis/financialReport.do?entityId=3336153</t>
  </si>
  <si>
    <t>https://eapps.naic.org/cis/financialReport.do?entityId=125519</t>
  </si>
  <si>
    <t xml:space="preserve">https://eapps.naic.org/cis/financialReport.do?entityId=6273    </t>
  </si>
  <si>
    <t xml:space="preserve">https://eapps.naic.org/cis/financialReport.do?entityId=652293 </t>
  </si>
  <si>
    <t>https://eapps.naic.org/cis/financialReport.do?entityId=17560444</t>
  </si>
  <si>
    <t>https://eapps.naic.org/cis/financialReport.do?entityId=10095</t>
  </si>
  <si>
    <t>https://eapps.naic.org/cis/financialReport.do?entityId=16460753</t>
  </si>
  <si>
    <t>https://eapps.naic.org/cis/financialReport.do?entityId=7088997</t>
  </si>
  <si>
    <t>https://eapps.naic.org/cis/financialReport.do?entityId=116659</t>
  </si>
  <si>
    <t>https://eapps.naic.org/cis/financialReport.do?entityId=7446677</t>
  </si>
  <si>
    <t>https://eapps.naic.org/cis/financialReport.do?entityId=17927169</t>
  </si>
  <si>
    <t>https://eapps.naic.org/cis/financialReport.do?entityId=8871</t>
  </si>
  <si>
    <t>https://eapps.naic.org/cis/financialReport.do?entityId=6172</t>
  </si>
  <si>
    <t>https://eapps.naic.org/cis/financialReport.do?entityId=6174</t>
  </si>
  <si>
    <t>https://eapps.naic.org/cis/financialReport.do?entityId=16449395</t>
  </si>
  <si>
    <t>https://eapps.naic.org/cis/financialReport.do?entityId=129452</t>
  </si>
  <si>
    <t>https://eapps.naic.org/cis/financialReport.do?entityId=10006</t>
  </si>
  <si>
    <t>https://eapps.naic.org/cis/financialReport.do?entityId=6211</t>
  </si>
  <si>
    <t>https://eapps.naic.org/cis/financialReport.do?entityId=10784902</t>
  </si>
  <si>
    <t>https://eapps.naic.org/cis/financialReport.do?entityId=10069</t>
  </si>
  <si>
    <t>https://eapps.naic.org/cis/financialReport.do?entityId=6219</t>
  </si>
  <si>
    <t>https://eapps.naic.org/cis/financialReport.do?entityId=10114</t>
  </si>
  <si>
    <t>https://eapps.naic.org/cis/financialReport.do?entityId=6260</t>
  </si>
  <si>
    <t>https://eapps.naic.org/cis/financialReport.do?entityId=6274</t>
  </si>
  <si>
    <t>https://eapps.naic.org/cis/financialReport.do?entityId=7152821</t>
  </si>
  <si>
    <t>https://eapps.naic.org/cis/financialReport.do?entityId=8480465</t>
  </si>
  <si>
    <t>https://eapps.naic.org/cis/financialReport.do?entityId=15522531</t>
  </si>
  <si>
    <t>https://eapps.naic.org/cis/financialReport.do?entityId=7088907</t>
  </si>
  <si>
    <t>https://eapps.naic.org/cis/financialReport.do?entityId=16928913</t>
  </si>
  <si>
    <t>https://eapps.naic.org/cis/financialReport.do?entityId=17913273</t>
  </si>
  <si>
    <t>https://eapps.naic.org/cis/financialReport.do?entityId=6243</t>
  </si>
  <si>
    <t>https://eapps.naic.org/cis/financialReport.do?entityId=1683450</t>
  </si>
  <si>
    <t>https://eapps.naic.org/cis/financialReport.do?entityId=16907395</t>
  </si>
  <si>
    <t>https://eapps.naic.org/cis/financialReport.do?entityId=6071181</t>
  </si>
  <si>
    <t>https://eapps.naic.org/cis/financialReport.do?entityId=1040046</t>
  </si>
  <si>
    <t>https://eapps.naic.org/cis/financialReport.do?entityId=17927170</t>
  </si>
  <si>
    <t>https://eapps.naic.org/cis/financialReport.do?entityId=125681</t>
  </si>
  <si>
    <t>https://eapps.naic.org/cis/financialReport.do?entityId=6216</t>
  </si>
  <si>
    <t>https://eapps.naic.org/cis/financialReport.do?entityId=17587796</t>
  </si>
  <si>
    <t>https://eapps.naic.org/cis/financialReport.do?entityId=10038</t>
  </si>
  <si>
    <t>https://eapps.naic.org/cis/financialReport.do?entityId=6296</t>
  </si>
  <si>
    <t>https://eapps.naic.org/cis/financialReport.do?entityId=127354</t>
  </si>
  <si>
    <t>https://eapps.naic.org/cis/financialReport.do?entityId=16900889</t>
  </si>
  <si>
    <t>https://eapps.naic.org/cis/financialReport.do?entityId=654072</t>
  </si>
  <si>
    <t xml:space="preserve">https://eapps.naic.org/cis/financialReport.do?entityId=5905 </t>
  </si>
  <si>
    <t>https://eapps.naic.org/cis/financialReport.do?entityId=10060</t>
  </si>
  <si>
    <t>https://eapps.naic.org/cis/financialReport.do?entityId=68685</t>
  </si>
  <si>
    <t>https://eapps.naic.org/cis/financialReport.do?entityId=10177</t>
  </si>
  <si>
    <t>https://eapps.naic.org/cis/financialReport.do?entityId=10250</t>
  </si>
  <si>
    <t>https://eapps.naic.org/cis/financialReport.do?entityId=654090</t>
  </si>
  <si>
    <t>https://eapps.naic.org/cis/financialReport.do?entityId=6159</t>
  </si>
  <si>
    <t>https://eapps.naic.org/cis/financialReport.do?entityId=757867</t>
  </si>
  <si>
    <t>https://eapps.naic.org/cis/financialReport.do?entityId=6071180</t>
  </si>
  <si>
    <t>https://eapps.naic.org/cis/financialReport.do?entityId=6298</t>
  </si>
  <si>
    <t>https://eapps.naic.org/cis/financialReport.do?entityId=3030</t>
  </si>
  <si>
    <t>http://www.phpmichigan.com/faqs</t>
  </si>
  <si>
    <t>FirstCare Health Plans</t>
  </si>
  <si>
    <t>http://www.firstcare.com/marketplace-plan-information</t>
  </si>
  <si>
    <t>http://www.molinahealthcare.com/members/fl/en-US/mem/marketplace/resources/Pages/faq.aspx</t>
  </si>
  <si>
    <t>http://www.molinahealthcare.com/members/mi/en-US/mem/marketplace/resources/Pages/faq.aspx</t>
  </si>
  <si>
    <t>SummaCare</t>
  </si>
  <si>
    <t>http://www.summacare.com/Default/TransparencyInCoverage.aspx</t>
  </si>
  <si>
    <t>EMI Health</t>
  </si>
  <si>
    <t>https://emihealth.com/emi/products/utah-products/policy-terms.aspx</t>
  </si>
  <si>
    <t>https://emihealth.com/emi/products/arizona-products/policy-terms.aspx</t>
  </si>
  <si>
    <t xml:space="preserve">https://emihealth.com/emi/products/tx-policy-terms.aspx </t>
  </si>
  <si>
    <t>https://www.bcbsnc.com/members/public/claims_billing_policies.htm</t>
  </si>
  <si>
    <t>Health First Insurance</t>
  </si>
  <si>
    <t>http://www.health-first.org/health_plans/ppo.cfm</t>
  </si>
  <si>
    <t>Educators Health Plans Life, Accident, and Health</t>
  </si>
  <si>
    <t>BEST Life</t>
  </si>
  <si>
    <t xml:space="preserve">http://www.bestlife.com/hi/index.html </t>
  </si>
  <si>
    <t>https://www.bcbswy.com/QHPTransparency</t>
  </si>
  <si>
    <t xml:space="preserve">http://www.bestlife.com/ms/index.html </t>
  </si>
  <si>
    <t>DentaTrust / DentaSpan</t>
  </si>
  <si>
    <t>http://hixtransparencysummary.dentalcareplus.com</t>
  </si>
  <si>
    <t xml:space="preserve">http://www.bestlife.com/nm/index.html </t>
  </si>
  <si>
    <t>dencap.net/cocdhmo</t>
  </si>
  <si>
    <t>Community Health Options</t>
  </si>
  <si>
    <t>https://www.healthoptions.org/update</t>
  </si>
  <si>
    <t>http://www.dentaquest.com/marketplace/transparency-in-coverage/</t>
  </si>
  <si>
    <t>Health First - Florida Hospital</t>
  </si>
  <si>
    <t>http://www.health-first.org/health_plans/hmo.cfm</t>
  </si>
  <si>
    <t>University of Utah Health Plans</t>
  </si>
  <si>
    <t>http://uhealthplan.utah.edu/individual/claims.php</t>
  </si>
  <si>
    <t>https://www.libertydentalplan.com/Healthcare-Exchange/Missouri-Exchange/Transparency-in-Coverage.aspx</t>
  </si>
  <si>
    <t>MercyCare Health Plans</t>
  </si>
  <si>
    <t>https://mercycarehealthplans.com/mercycare-individuals/https://mercycarehealthplans.com/wp-content/uploads/2014/10/QHP-TRANPARENCY-832016.pdf</t>
  </si>
  <si>
    <t>http://www.deltadentalnj.com/products/individual_transparency.html</t>
  </si>
  <si>
    <t>http://www.molinahealthcare.com/members/tx/en-US/mem/marketplace/resources/Pages/faq.aspx</t>
  </si>
  <si>
    <t>https://dentegra.com/how-marketplace-plans-work</t>
  </si>
  <si>
    <t>http://deltadentalins.com/hcx/how-your-marketplace-plan-works.html</t>
  </si>
  <si>
    <t>http://www.molinahealthcare.com/members/nm/en-US/mem/marketplace/resources/Pages/faq.aspx</t>
  </si>
  <si>
    <t>https://www.healthalliance.org/plan-support-materials</t>
  </si>
  <si>
    <t xml:space="preserve">Optima Health </t>
  </si>
  <si>
    <t>http://www.optimahealth.com/individual/Pages/transparency-in-coverage.aspx</t>
  </si>
  <si>
    <t>https://www.modahealth.com/members/transparency.shtml</t>
  </si>
  <si>
    <t>Delta Dental Plan of Oregon</t>
  </si>
  <si>
    <t>https://www.premera.com/ak/visitor</t>
  </si>
  <si>
    <t>https://www.capbluecross.com/wps/wcm/connect/CBC-Public/CBC/Products/PPACA-Transparency-Data</t>
  </si>
  <si>
    <t>Blue Cross Blue Shield of Arizona</t>
  </si>
  <si>
    <t>https://www.azblue.com/resources/aca-plan-information</t>
  </si>
  <si>
    <t>mynmhc.org/transparency.aspx</t>
  </si>
  <si>
    <t>http://www.ccok.com/Plan-and-Coverage/Group/Claims-Payment-Info-HMO.asp</t>
  </si>
  <si>
    <t>Blue Cross  Blue Shield of Kansas City</t>
  </si>
  <si>
    <t>Dominion National</t>
  </si>
  <si>
    <t xml:space="preserve">https://www.dominionnational.com/claims-payment-policies </t>
  </si>
  <si>
    <t>http://www.deltadentalwi.com/transparency-in-coverage</t>
  </si>
  <si>
    <t>http://www.mdwise.org/for-members/mdwise-marketplace/member-information/common-questions/</t>
  </si>
  <si>
    <t>http://www.bluekc.com/importantinformation/coverageterms</t>
  </si>
  <si>
    <t>http://www.commongroundhealthcare.org/members/faq/</t>
  </si>
  <si>
    <t>*</t>
  </si>
  <si>
    <t>http://www.bcbst.com/Transparency-in-coverage/index.page</t>
  </si>
  <si>
    <t>BlueCross BlueShield of South Carolina</t>
  </si>
  <si>
    <t>https://www.southcarolinablues.com/links/transparency</t>
  </si>
  <si>
    <t>http://www.premierhealthplan.org/Individuals-and-Families/Individual-and-Family-Plan/Premier-HealthOne-Processes-and-Policies/</t>
  </si>
  <si>
    <t>https://www.floridabluedental.com/members/tools-resources/transparency</t>
  </si>
  <si>
    <t>https://www.bcbsal.org/web/public/portal/claims-payment-policy-other-information.html</t>
  </si>
  <si>
    <t>http://www.molinahealthcare.com/members/wi/en-US/mem/marketplace/resources/Pages/faq.aspx</t>
  </si>
  <si>
    <t>http://www.arkansasbluecross.com/members/transparency/</t>
  </si>
  <si>
    <t>Delta Dental of Pennsylvania</t>
  </si>
  <si>
    <t>Horizon Blue Cross Blue Shield of New Jersey</t>
  </si>
  <si>
    <t>http://www.horizonblue.com/claims-payment-policies-other-information</t>
  </si>
  <si>
    <t>Group Health Cooperative - SCW</t>
  </si>
  <si>
    <t>www.ghcscw.com/health-insurance/your-benefit-information</t>
  </si>
  <si>
    <t>http://www.bcbsks.com/AboutUs/CompanyInfo/transparency-in-coverage.shtml</t>
  </si>
  <si>
    <t>https://www.securityhealth.org/find-your-plan/member-responsibilities</t>
  </si>
  <si>
    <t>https://www.dentalhealthservices.com/OR/</t>
  </si>
  <si>
    <t>Metropolitan Life Insurance Co.</t>
  </si>
  <si>
    <t xml:space="preserve">Safeguard Health Plans Inc. </t>
  </si>
  <si>
    <t>Metropolitan Health Plans Inc. a Delaware Corp.</t>
  </si>
  <si>
    <t>https://networkhealth.com/individual/transparency.php</t>
  </si>
  <si>
    <t>http://www.GundersenOne.org</t>
  </si>
  <si>
    <t>https://www.aetna.com/individuals-families/member-rights-resources/how-an-individual-plan-works.html</t>
  </si>
  <si>
    <t>Blue Cross Blue Shield of Michigan</t>
  </si>
  <si>
    <t>http://www.bcbsm.com/content/microsites/coverage-cost-sharing/en/index.html</t>
  </si>
  <si>
    <t>Blue Care Network</t>
  </si>
  <si>
    <t>http://selecthealth.org/contactus/Pages/UsingYourBenefits.aspx</t>
  </si>
  <si>
    <t>Humana</t>
  </si>
  <si>
    <t>https://www.humana.com/member-access/plain-language-policy</t>
  </si>
  <si>
    <t>http://renaissancedental.com/Help/Exchange-Information</t>
  </si>
  <si>
    <t>http://www.hawaiidentalservice.com/ddpahi/cms2017.jsp</t>
  </si>
  <si>
    <t xml:space="preserve">https://www.healthtradition.com/members/member-information/filing-a-claim/
b. Enrollee claims submission : https://www.healthtradition.com/members/member-information/filing-a-claim/
c. Grace periods and claims pending policies during the grace period  https://www.healthtradition.com/members/member-information/member-payments/
d. Retroactive denials: https://www.healthtradition.com/members/member-information/filing-a-claim/
e. Enrollee recoupment of overpayments: https://www.healthtradition.com/members/member-information/member-payments/
f. Medical necessity and prior authorization timeframes and enrollee responsibilities:: https://www.healthtradition.com/members/member-information/referrals-and-prior-authorization/
g. Drug exceptions timeframes and enrollee responsibilities:
Employer Groups: https://www.healthtradition.com/members/health-plan/employer-group-members/prescription-drug-benefit/
Individuals and Families: https://www.healthtradition.com/members/health-plan/members/drugs-pharmacy/
h. Information on Explanations of Benefits (EOBs): https://www.healthtradition.com/health-insurance-101/how-to-get-answers-to-your-questions-about-a-bill/
i. Coordination of benefits (COB): https://www.healthtradition.com/members/member-information/coordination-of-benefits/: </t>
  </si>
  <si>
    <t>Florida Health Care Plans</t>
  </si>
  <si>
    <t>www.fhcp.com/members/forms/cmstransparency.pdf</t>
  </si>
  <si>
    <t xml:space="preserve">http://www.cigna.com/transparency-in-coverage </t>
  </si>
  <si>
    <t>Together with CCHP</t>
  </si>
  <si>
    <t>http://TogetherCCHP.org/transparency</t>
  </si>
  <si>
    <t>https://www.libertydentalplan.com/Healthcare-Exchange/Florida-Exchange/Transparency-in-Coverage.aspx</t>
  </si>
  <si>
    <t>UPMC Advantage</t>
  </si>
  <si>
    <t>https://www.upmchealthplan.com/transparency-in-coverage/medical.aspx</t>
  </si>
  <si>
    <t>UPMC Dental Advantage</t>
  </si>
  <si>
    <t>https://www.upmchealthplan.com/transparency-in-coverage/dental.aspx</t>
  </si>
  <si>
    <t>http://contrib-www.deltadentalne.org/resources/transparency-in-coverage/</t>
  </si>
  <si>
    <t>https://healthy.kaiserpermanente.org/health/poc?uri=center:transparency-in-coverage&amp;article=E0F2E2B4-6EDE-11E6-9F7C-93489186378B</t>
  </si>
  <si>
    <t>www.myHPNonline.com/Member/Exchange-Notices</t>
  </si>
  <si>
    <t>http://discoverhighmark.com/quality-assurance/region-selector</t>
  </si>
  <si>
    <t xml:space="preserve">https://www.uhc.com/legal/health-insurance-marketplace/virginia </t>
  </si>
  <si>
    <t>Blue Cross Blue Shield of Louisiana</t>
  </si>
  <si>
    <t>http://www.bcbsla.com/Pages/TransparencyHMOLA.aspx</t>
  </si>
  <si>
    <t>http://www.bcbsla.com/Pages/TransparencyLAHSIC.aspx</t>
  </si>
  <si>
    <t>www.deltadentalky.com/transparency</t>
  </si>
  <si>
    <t>CareFirst BlueCross BlueShield</t>
  </si>
  <si>
    <t>https://individual.carefirst.com/individuals-families/mandates-policies/cms-transparency-coverage.page</t>
  </si>
  <si>
    <t>https://www.caresource.com/members/ohio/just4me/plan-documents/claim-payment-policies/</t>
  </si>
  <si>
    <t>https://www.caresource.com/members/kentucky/just4me/plan-documents/claim-payment-policies/</t>
  </si>
  <si>
    <t>https://www.caresource.com/members/indiana/just4me/plan-documents/claim-payment-policies/</t>
  </si>
  <si>
    <t>www.anthem.com/claims</t>
  </si>
  <si>
    <t>https://www.willamettedental.com/pco-transparency</t>
  </si>
  <si>
    <t>http://www.molinahealthcare.com/members/ut/en-US/mem/marketplace/resources/Pages/faq.aspx</t>
  </si>
  <si>
    <t xml:space="preserve"> HMO NV(Anthem BCBS)</t>
  </si>
  <si>
    <t>http://cm.providencehealthplan.com/individuals-families/claims-information</t>
  </si>
  <si>
    <t>https://argusdental.com/dental-plans/</t>
  </si>
  <si>
    <t>Florida Blue (BlueCross BlueShield FL)</t>
  </si>
  <si>
    <t>https://www.floridablue.com/members/tools-resources/transparency</t>
  </si>
  <si>
    <t>http://www.deltadentalmi.com/transparency</t>
  </si>
  <si>
    <t>https://www.hioscar.com/forms/?planState=TX&amp;planDate=2017</t>
  </si>
  <si>
    <t xml:space="preserve">Medica  </t>
  </si>
  <si>
    <t>https://www.medica.com/members/individual/ifb-member-tips</t>
  </si>
  <si>
    <t>Ambetter from Sunshine Health</t>
  </si>
  <si>
    <t>https://ambetter.sunshinehealth.com/resources/handbooks-forms/transparency.html</t>
  </si>
  <si>
    <t>http://www.deltadentalnc.com/transparency</t>
  </si>
  <si>
    <t xml:space="preserve">Ambetter Insured by Celtic </t>
  </si>
  <si>
    <t>https://ambetter.illinicare.com/resources/handbooks-forms/transparency.html</t>
  </si>
  <si>
    <t>http://aultcare.com/QHPLanding</t>
  </si>
  <si>
    <t>http://www.deltadentalar.com/understanding-your-aca-coverage</t>
  </si>
  <si>
    <t>www.truassure.com/aca-plans</t>
  </si>
  <si>
    <t xml:space="preserve">http://renaissancedental.com/Help/Exchange-Information  </t>
  </si>
  <si>
    <t>http://www.deltadentalin.com/transparency</t>
  </si>
  <si>
    <t>Ambetter from Superior Healthplan</t>
  </si>
  <si>
    <t>https://ambetter.superiorhealthplan.com/resources/handbooks-forms/transparency.html</t>
  </si>
  <si>
    <t>http://www.priorityhealth.com/memberinfo</t>
  </si>
  <si>
    <t>Delta Dental of Arizona</t>
  </si>
  <si>
    <t>https://www.deltadentalaz.com/ACATransparency</t>
  </si>
  <si>
    <t>Florida Blue HMO (a BlueCross BlueShield FL company)</t>
  </si>
  <si>
    <t>http://www.sanfordhealthplan.com/qhpcert</t>
  </si>
  <si>
    <t>Independence Blue Cross</t>
  </si>
  <si>
    <t>https://www.ibx.com/individuals/member_resources/transparency/index.html</t>
  </si>
  <si>
    <t>https://www.hap.org/corporate/claims_information.php</t>
  </si>
  <si>
    <t>https://www.qualchoice.com/members/affordable-care-act.aspx</t>
  </si>
  <si>
    <t>https://www.deancare.com/health-insurance/online-member-guide/transparency-about-our-processes/</t>
  </si>
  <si>
    <t>163,035</t>
  </si>
  <si>
    <t xml:space="preserve">https://www.medica.com/members/individual/ifb-member-tips </t>
  </si>
  <si>
    <t>Ambetter from Buckeye Health Plan</t>
  </si>
  <si>
    <t>https://ambetter.buckeyehealthplan.com/resources/handbooks-forms/transparency.html</t>
  </si>
  <si>
    <t>Northeast Delta Dental</t>
  </si>
  <si>
    <t>http://www.nedelta.com/SiteMedia/SiteResources/downloads/Exchange/Exchange-Transparency-Policies.pdf</t>
  </si>
  <si>
    <t>https://www.communitycares.com/en-us/transparency-in-coverage</t>
  </si>
  <si>
    <t xml:space="preserve">http://prominencehealthplan.com/prominence-health-plan-members/internal-claims-appeals-procedures/ </t>
  </si>
  <si>
    <t>Prominence Health Plan</t>
  </si>
  <si>
    <t>https://www.caresource.com/members/westvirginia/just4me/plan-documents/claim-payment-policies/</t>
  </si>
  <si>
    <t>https://www.healthplex.com/doc/fn/transparency_in_coverage</t>
  </si>
  <si>
    <t>https://www.avera.org/insurance/transparency-in-coverage/</t>
  </si>
  <si>
    <t>www.deltadentalil.me/aca-plans</t>
  </si>
  <si>
    <t xml:space="preserve">http://minutemanhealth.org/members/members-forms-documents </t>
  </si>
  <si>
    <t>Ambetter from Arkansas Health and Wellness</t>
  </si>
  <si>
    <t>https://www.ambetterofarkansas.com/resources/handbooks-forms/transparency.html</t>
  </si>
  <si>
    <t>http://www.molinahealthcare.com/members/oh/en-US/mem/marketplace/resources/Pages/faq.aspx</t>
  </si>
  <si>
    <t>Not required to file</t>
  </si>
  <si>
    <t>https://eapps.naic.org/cis/financialReport.do?entityId=8162582</t>
  </si>
  <si>
    <t>http://www.christushealthplan.org/transparency-in-coverage</t>
  </si>
  <si>
    <t>Ambetter from Peach State Healthplan</t>
  </si>
  <si>
    <t>https://ambetter.pshpgeorgia.com/resources/handbooks-forms/transparency.html</t>
  </si>
  <si>
    <t xml:space="preserve">Medica   </t>
  </si>
  <si>
    <t>https://www.wellmark.com/transparency</t>
  </si>
  <si>
    <t>Ambetter from NH Healthy Families</t>
  </si>
  <si>
    <t>https://ambetter.nhhealthyfamilies.com/resources/handbooks-forms/transparency.html</t>
  </si>
  <si>
    <t xml:space="preserve">Ambetter from MHS </t>
  </si>
  <si>
    <t>https://ambetter.mhsindiana.com/resources/handbooks-forms/transparency.html</t>
  </si>
  <si>
    <t>AmeriHealth New Jersey</t>
  </si>
  <si>
    <t>https://www.amerihealthnj.com/html/members/transparency.html</t>
  </si>
  <si>
    <t>Dental Guard Preferred (PPO)</t>
  </si>
  <si>
    <t>HMSA</t>
  </si>
  <si>
    <t>hmsa.com/aca-transparency/</t>
  </si>
  <si>
    <t>Arise Health Plan</t>
  </si>
  <si>
    <t>http://www.wecareforwisconsin.com/members/transparency_in_coverage</t>
  </si>
  <si>
    <t>http://www.ccok.com/Plans-and-Coverage/Group/Claims-Payment-Info-PPO.asp</t>
  </si>
  <si>
    <t xml:space="preserve">Ambetter from Magnolia Health </t>
  </si>
  <si>
    <t>https://ambetter.magnoliahealthplan.com/resources/handbooks-forms/transparency.html</t>
  </si>
  <si>
    <t>Premier Access</t>
  </si>
  <si>
    <t>HealthPartners</t>
  </si>
  <si>
    <t>https://www.healthpartners.com/ucm/groups/public/@hp/@public/documents/documents/entry_185965.pdf</t>
  </si>
  <si>
    <t>http://www.thehealthplan.com/Members_Unsecured/QHP_Transparency_Reporting_22444/</t>
  </si>
  <si>
    <t>https://www.bcbsmt.com/insurance-basics/how-health-insurance-works/transparency-in-coverage</t>
  </si>
  <si>
    <t>Guardian</t>
  </si>
  <si>
    <t>www.healthnet.com/marketplace/understanding_costs</t>
  </si>
  <si>
    <t>https://eapps.naic.org/cis/financialReport.do?entityId=7624</t>
  </si>
  <si>
    <t>http://www.bcbsil.com/insurance-basics/how-health-insurance-works/transparency-in-coverage</t>
  </si>
  <si>
    <t>www.harvardpilgrim.org/transparency</t>
  </si>
  <si>
    <t xml:space="preserve">https://www.mclaren.org/Uploads/Public/Documents/HealthPlan/documents/MHP%20Documents/97459-Individual-HMO-Member-Handbook-MHPC20131209.pdf
"PDF:   
    http://www.mclarenhealthplan.org/uploads/public/documents/healthplan/documents/Provider%20Directory/mhpCommunityphydirectory.pdf "
"Searchable engine: 
http://www.mclarenhealthplan.org/community-member/find-a-provider-community.aspx
"
</t>
  </si>
  <si>
    <t>http://www.bcbsnm.com/insurance-basics/how-health-insurance-works/transparency-in-coverage</t>
  </si>
  <si>
    <t xml:space="preserve">http://www.bestlife.com/KY/index.html </t>
  </si>
  <si>
    <t xml:space="preserve">http://www.bestlife.com/sc/index.html </t>
  </si>
  <si>
    <t>https://www.medmutual.com/transparency</t>
  </si>
  <si>
    <t xml:space="preserve">Delta Dental </t>
  </si>
  <si>
    <t>https://www.aspirusarise.com/wps/portal/whi/aspirus-arise/resources/transparency-in-coverage/</t>
  </si>
  <si>
    <t>http://www.deltadentaloh.com/transparency</t>
  </si>
  <si>
    <t>Percent_Internal_Appeals_Overturned</t>
  </si>
  <si>
    <t>https://eapps.naic.org/cis/financialReport.do?entityId=6365</t>
  </si>
  <si>
    <t>Information not available</t>
  </si>
  <si>
    <t xml:space="preserve"> Not required to file</t>
  </si>
  <si>
    <t>11469***</t>
  </si>
  <si>
    <t>14630***</t>
  </si>
  <si>
    <t>15411***</t>
  </si>
  <si>
    <t>17121***</t>
  </si>
  <si>
    <t>18726***</t>
  </si>
  <si>
    <t>20173***</t>
  </si>
  <si>
    <t>36194***</t>
  </si>
  <si>
    <t>39520***</t>
  </si>
  <si>
    <t>41921***</t>
  </si>
  <si>
    <t>43492***</t>
  </si>
  <si>
    <t>44794***</t>
  </si>
  <si>
    <t>45636***</t>
  </si>
  <si>
    <t>53311***</t>
  </si>
  <si>
    <t>53882***</t>
  </si>
  <si>
    <t>58284***</t>
  </si>
  <si>
    <t>58883***</t>
  </si>
  <si>
    <t>62201***</t>
  </si>
  <si>
    <t>69103***</t>
  </si>
  <si>
    <t>73943***</t>
  </si>
  <si>
    <t>74406***</t>
  </si>
  <si>
    <t>75395***</t>
  </si>
  <si>
    <t>80839***</t>
  </si>
  <si>
    <t>83731***</t>
  </si>
  <si>
    <t>86584***</t>
  </si>
  <si>
    <t>87928***</t>
  </si>
  <si>
    <t>91476***</t>
  </si>
  <si>
    <t>93187***</t>
  </si>
  <si>
    <t xml:space="preserve"> </t>
  </si>
  <si>
    <t>1,201</t>
  </si>
  <si>
    <r>
      <rPr>
        <b/>
        <i/>
        <sz val="11"/>
        <color indexed="9"/>
        <rFont val="Calibri"/>
        <family val="2"/>
      </rPr>
      <t>Enrollment disclaimer:</t>
    </r>
    <r>
      <rPr>
        <i/>
        <sz val="11"/>
        <color indexed="9"/>
        <rFont val="Calibri"/>
        <family val="2"/>
      </rPr>
      <t xml:space="preserve"> </t>
    </r>
    <r>
      <rPr>
        <sz val="11"/>
        <color indexed="9"/>
        <rFont val="Calibri"/>
        <family val="2"/>
      </rPr>
      <t xml:space="preserve"> Data on enrollment reflect issuer level data, for calendar year January 1, 2015 to December 31, 2015.  The data provided is an aggregate number for plans sold by an issuer on the Federally-facilitated Marketplaces (FFMs), including FFMs where States perform plan management functions, and State-based Marketplaces on the Federal Platform (SBM-FPs) only. This information simply provides a raw number and is not a complete description of issuer or plan enrollment. Enrollment is not necessarily indicative of issuer strength or plan quality.  Enrollment numbers reflect the number of individuals enrolled with an issuer as of December 31, 2015 and do not reflect events that occur throughout the year.  Enrollment may change daily due to a variety of circumstances. </t>
    </r>
  </si>
  <si>
    <r>
      <rPr>
        <b/>
        <i/>
        <sz val="11"/>
        <color indexed="9"/>
        <rFont val="Calibri"/>
        <family val="2"/>
      </rPr>
      <t>Disenrollment disclaimer:</t>
    </r>
    <r>
      <rPr>
        <sz val="11"/>
        <color indexed="9"/>
        <rFont val="Calibri"/>
        <family val="2"/>
      </rPr>
      <t xml:space="preserve"> Data on disenrollment reflects issuer level data, for calendar year January 1, 2015 to December 31, 2015.  The data provided is an aggregate number for plans sold by an issuer on the Federally-facilitated Marketplaces (FFMs), including FFMs where States perform plan management functions, and State-based Marketplaces on the Federal Platform (SBM-FPs) only.  The data includes disenrollment for all reasons, including but not limited to failure to pay premiums and a consumer’s voluntary decision to disenroll from a plan. This data set includes all disenrollment for the specified time period. This information simply provides a raw number and is not a complete description of an issuer or plan. Disenrollment is not necessarily indicative of issuer strength or plan quality.  </t>
    </r>
  </si>
  <si>
    <r>
      <rPr>
        <b/>
        <i/>
        <sz val="11"/>
        <color indexed="9"/>
        <rFont val="Calibri"/>
        <family val="2"/>
      </rPr>
      <t>Claims denials and appeals:</t>
    </r>
    <r>
      <rPr>
        <sz val="11"/>
        <color indexed="9"/>
        <rFont val="Calibri"/>
        <family val="2"/>
      </rPr>
      <t xml:space="preserve"> Data on claims denials and appeals reflect issuer level data, for services rendered during the calendar year January 1, 2015 to December 31, 2015.  The data provided is an aggregate number for plans sold by an issuer on the Federally-facilitated Marketplaces (FFMs), including FFMs where States perform plan management functions, and State-based Marketplaces on the Federal Platform (SBM-FPs) only. The data includes claims denials and appeals for all reasons. Issuers could deny claims for various reasons, including but not limited to duplicate claims submission, consumer not actually enrolled in the plan, lack of medical necessity, etc.   This information simply provides a raw number and is not a complete description of an issuer or plan. Claims denials and number of appeals filed are not necessarily indicative of issuer strength or plan quality.</t>
    </r>
  </si>
  <si>
    <t xml:space="preserve">Golden Dental Plans, Inc. </t>
  </si>
  <si>
    <t>Enrollment_Data</t>
  </si>
  <si>
    <t>Disenrollment_Data</t>
  </si>
  <si>
    <t>**</t>
  </si>
  <si>
    <t>24832***</t>
  </si>
  <si>
    <t>28419***</t>
  </si>
  <si>
    <t>34210***</t>
  </si>
  <si>
    <t>35853***</t>
  </si>
  <si>
    <t>36239***</t>
  </si>
  <si>
    <t>57874***</t>
  </si>
  <si>
    <t>76302***</t>
  </si>
  <si>
    <t>84254***</t>
  </si>
  <si>
    <t>86825***</t>
  </si>
  <si>
    <t>87169***</t>
  </si>
  <si>
    <t>95038***</t>
  </si>
  <si>
    <t xml:space="preserve">            </t>
  </si>
  <si>
    <t>http://www.bestlife.com/ak/index.html****</t>
  </si>
  <si>
    <t>http://www.bestlife.com/ms/index.html****</t>
  </si>
  <si>
    <t>http://www.bestlife.com/nm/index.html ****</t>
  </si>
  <si>
    <t>http://www.dentaquest.com/marketplace/transparency-in-coverage/****</t>
  </si>
  <si>
    <t>https://www.metlife.com/reform/individuals/important-topics/index.html?WT.ac=GN_reform_individuals_important-topics****</t>
  </si>
  <si>
    <t>https://www.premierlife.com/prospective-members/hbex/****</t>
  </si>
  <si>
    <t>http://www.bestlife.com/az/index.html****</t>
  </si>
  <si>
    <t>https://www.aetna.com/individuals-families/member-rights-resources/how-an-individual-plan-works.html****</t>
  </si>
  <si>
    <t>https://dentalexchange.guardianlife.com/our-plans/****</t>
  </si>
  <si>
    <t>https://www.floridablue.com/members/tools-resources/transparency****</t>
  </si>
  <si>
    <t xml:space="preserve"> www.bcbsga.com/claims****</t>
  </si>
  <si>
    <t>www.bcbsga.com/claims****</t>
  </si>
  <si>
    <t>http://www.bestlife.com/ga/index.html****</t>
  </si>
  <si>
    <t>https://www.AlliantPlans.com/understandyourins.com****</t>
  </si>
  <si>
    <t>https://healthy.kaiserpermanente.org/health/poc?uri=center:transparency-in-coverage&amp;article=DA9B8402-6EDE-11E6-9F7C-93489186378B****</t>
  </si>
  <si>
    <t>http://www.GundersenOne.org****</t>
  </si>
  <si>
    <t>www.deltadentalia.com/aptc****</t>
  </si>
  <si>
    <t>http://www.bestlife.com/ia/index.html****</t>
  </si>
  <si>
    <t>http://www.bestlife.com/il/index.html****</t>
  </si>
  <si>
    <t>www.anthem.com/claims****</t>
  </si>
  <si>
    <t>http://hixtransparencysummary.dentalcareplus.com****</t>
  </si>
  <si>
    <t>http://www.bestlife.com/in/index.html****</t>
  </si>
  <si>
    <t>http://www.bestlife.com/ks/index.html****</t>
  </si>
  <si>
    <t>www.vantagehealthplan/documents/Members/TransparencyinCoverage.pdf****</t>
  </si>
  <si>
    <t>http://www.bestlife.com/la/index.html****</t>
  </si>
  <si>
    <t>http://www.bestlife.com/mi/index.html****</t>
  </si>
  <si>
    <t>https://www.humana.com/member-access/plain-language-policy****</t>
  </si>
  <si>
    <t>https://corp.mhplan.com/en/member/michigan/choice/benefits-resources/whats-covered/member-guide/****</t>
  </si>
  <si>
    <t>https://thcmi.com/claims_pay_policy/****</t>
  </si>
  <si>
    <t>http://www.bestlife.com/mo/index.html****</t>
  </si>
  <si>
    <t xml:space="preserve">https://pacificsource.com/YourPlan/****
https://pacificsource.com/member/montana/forms-and-materials.aspx
https://intouch.pacificsource.com/members/Account/SignIn?value=w8X8DRRX1Q7f27iebt3NsqPGTWXi78PTzOhoF6~UE~CKPJxsQwxqeb0KiACZwLB7rpGmGGupk4i92EtWCC25SO7MF6uuE4o9sCXoDeBttxM_
</t>
  </si>
  <si>
    <t>http://www.mhc.coop/wp-content/uploads/2017/2017_MT_Individual_Access_Care_Policy.pdf****
http://www.mhc.coop/wp-content/uploads/2017/2017_MT_Individual_Access_Care_Catastrophic_Policy.pdf
http://www.mhc.coop/wp-content/uploads/2017/2017_MT_Individual_Connected_Care_Policy.pdf
http://www.mhc.coop/wp-content/uploads/2017/2017_MT_Group_Access_Care_Policy.pdf
http://www.mhc.coop/wp-content/uploads/2017/2017_MT_Group_Connected_Care_Policy.pdf</t>
  </si>
  <si>
    <t>http://www.bestlife.com/mt/index.html****</t>
  </si>
  <si>
    <t>http://www.bestlife.com/nc/index.html****</t>
  </si>
  <si>
    <t>www.deltadentalmn.org/resources/transparency-in-coverage/****</t>
  </si>
  <si>
    <t>https://www.bcbsnd.com/web/guest/customer-service-overview/transparency-in-coverage****</t>
  </si>
  <si>
    <t>http://www.bestlife.com/nd/index.html****</t>
  </si>
  <si>
    <t>http://www.bestlife.com/ne/index.html****</t>
  </si>
  <si>
    <t>http://www.christushealthplan.org/transparency-in-coverage****</t>
  </si>
  <si>
    <t>http://prominencehealthplan.com/prominence-health-plan-members/internal-claims-appeals-procedures/****</t>
  </si>
  <si>
    <t>http://www.bestlife.com/nv/index.html****</t>
  </si>
  <si>
    <t>http://www.bestlife.com/oh/index.html****</t>
  </si>
  <si>
    <t>www.paramounthealthcare.com/transparency****</t>
  </si>
  <si>
    <t>http://www.bestlife.com/ok/index.html****</t>
  </si>
  <si>
    <t>https://www.deltadentalok.org/for_members/understandingyourbenefits.cfm****</t>
  </si>
  <si>
    <t>http://www.bcbsok.com/insurance-basics/how-health-insurance-works/transparency-in-coverage****</t>
  </si>
  <si>
    <t>http://www.atriohp.com/documents/Exchange/Content-Docs/Transparency-in-Coverage.pdf****</t>
  </si>
  <si>
    <t>https://www.bridgespanhealth.com/web/bridgespan_individual/transparency-in-coverage****</t>
  </si>
  <si>
    <t>https://healthy.kaiserpermanente.org/health/poc?uri=center:transparency-in-coverage&amp;article=31BD3736-6EED-11E6-99E4-934869E0378B****</t>
  </si>
  <si>
    <t>http://discoverhighmark.com/quality-assurance/region-selector****</t>
  </si>
  <si>
    <t>http://www.bestlife.com/PA/index.html****</t>
  </si>
  <si>
    <t>http://www.bestlife.com/sd/index.html****</t>
  </si>
  <si>
    <t>http://www.deltadentaltn.com/Understand-My-Benefits/Affordable-Healthcare/ACA-Resources.aspx****</t>
  </si>
  <si>
    <t>http://www.bestlife.com/tn/index.html****</t>
  </si>
  <si>
    <t>http://www.bcbstx.com/insurance-basics/how-health-insurance-works/transparency-in-coverage****</t>
  </si>
  <si>
    <t>http://www.bestlife.com/tx/index.html****</t>
  </si>
  <si>
    <t>http://senderohealth.com/idealcareeng/faqs.html****</t>
  </si>
  <si>
    <t>http://www.bestlife.com/ut/index.html****</t>
  </si>
  <si>
    <t>http://www.pchp.net/index.php/marketplaceplans.html****</t>
  </si>
  <si>
    <t>https://healthy.kaiserpermanente.org/health/poc?uri=center:transparency-in-coverage&amp;article=37BACAF4-6EED-11E6-99E4-934869E0378B****</t>
  </si>
  <si>
    <t>https://unityhealth.com/HIMMemberKit****</t>
  </si>
  <si>
    <t>http://www.bestlife.com/wy/index.html ****</t>
  </si>
  <si>
    <t>Legend:
*  Issuer did not submit required Transparency in Coverage data                                                                                                                                                                                                                                  **Supressed data  (&lt;10)                   
*** New issuer for plan year PY2017; issuer not required to submit data                                                                                                                                                                                                                                  **** URL incomplete; does not include all required information                                                                                                                                                                                                                                                                                                                                                                                                                                                                                                     N/A Data not available or applicable to this issuer</t>
  </si>
  <si>
    <t>Claims_Received</t>
  </si>
  <si>
    <t>899,023</t>
  </si>
  <si>
    <t>7,177</t>
  </si>
  <si>
    <t>7, 534,045</t>
  </si>
  <si>
    <r>
      <rPr>
        <b/>
        <i/>
        <sz val="11"/>
        <color indexed="9"/>
        <rFont val="Calibri"/>
        <family val="2"/>
      </rPr>
      <t>Legend:</t>
    </r>
    <r>
      <rPr>
        <sz val="11"/>
        <color indexed="9"/>
        <rFont val="Calibri"/>
        <family val="2"/>
      </rPr>
      <t xml:space="preserve">
*  Issuer did not submit required Transparency in Coverage data                                                                                                                                                                                                                                                                                                                                                                                        **Supressed data  (&lt;10)                   
*** New issuer for plan year PY2017; issuer not required to submit data                                                                                                                                                                                                                                                                                                                                                                                   **** URL incomplete; does not include all required information                                                                                                                                                                                                                                                                                                                                                                                                   N/A Data not available or applicable to this issuer</t>
    </r>
  </si>
  <si>
    <t>https://www.solsticecare.com/faq.aspx</t>
  </si>
  <si>
    <t>http://www.deltadentalks.com/AboutUs/TransparencyInCoverage/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</si>
</sst>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0"/>
  </numFmts>
  <fonts count="29" x14ac:knownFonts="1">
    <font>
      <sz val="11"/>
      <color theme="1"/>
      <name val="Calibri"/>
      <family val="2"/>
      <scheme val="minor"/>
    </font>
    <font>
      <sz val="11"/>
      <color indexed="9"/>
      <name val="Calibri"/>
      <family val="2"/>
    </font>
    <font>
      <b/>
      <i/>
      <sz val="11"/>
      <color indexed="9"/>
      <name val="Calibri"/>
      <family val="2"/>
    </font>
    <font>
      <i/>
      <sz val="11"/>
      <color indexed="9"/>
      <name val="Calibri"/>
      <family val="2"/>
    </font>
    <font>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sz val="11"/>
      <color rgb="FF000000"/>
      <name val="Calibri"/>
      <family val="2"/>
      <scheme val="minor"/>
    </font>
    <font>
      <sz val="11"/>
      <color rgb="FF000000"/>
      <name val="Calibri"/>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9" applyNumberFormat="0" applyAlignment="0" applyProtection="0"/>
    <xf numFmtId="0" fontId="9" fillId="28" borderId="10"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0" borderId="9" applyNumberFormat="0" applyAlignment="0" applyProtection="0"/>
    <xf numFmtId="0" fontId="18" fillId="0" borderId="14" applyNumberFormat="0" applyFill="0" applyAlignment="0" applyProtection="0"/>
    <xf numFmtId="0" fontId="19" fillId="31" borderId="0" applyNumberFormat="0" applyBorder="0" applyAlignment="0" applyProtection="0"/>
    <xf numFmtId="0" fontId="5" fillId="32" borderId="15" applyNumberFormat="0" applyFont="0" applyAlignment="0" applyProtection="0"/>
    <xf numFmtId="0" fontId="20" fillId="27" borderId="16" applyNumberFormat="0" applyAlignment="0" applyProtection="0"/>
    <xf numFmtId="0" fontId="21" fillId="0" borderId="0" applyNumberFormat="0" applyFill="0" applyBorder="0" applyAlignment="0" applyProtection="0"/>
    <xf numFmtId="0" fontId="22" fillId="0" borderId="17" applyNumberFormat="0" applyFill="0" applyAlignment="0" applyProtection="0"/>
    <xf numFmtId="0" fontId="23" fillId="0" borderId="0" applyNumberFormat="0" applyFill="0" applyBorder="0" applyAlignment="0" applyProtection="0"/>
  </cellStyleXfs>
  <cellXfs count="128">
    <xf numFmtId="0" fontId="0" fillId="0" borderId="0" xfId="0"/>
    <xf numFmtId="0" fontId="24" fillId="0" borderId="1" xfId="19" applyFont="1" applyFill="1" applyBorder="1" applyAlignment="1">
      <alignment horizontal="left" vertical="top" wrapText="1"/>
    </xf>
    <xf numFmtId="0" fontId="0" fillId="0" borderId="1" xfId="0" applyFill="1" applyBorder="1" applyAlignment="1">
      <alignment horizontal="left"/>
    </xf>
    <xf numFmtId="0" fontId="24" fillId="0" borderId="1" xfId="19" applyFont="1" applyFill="1" applyBorder="1" applyAlignment="1">
      <alignment horizontal="left" wrapText="1"/>
    </xf>
    <xf numFmtId="0" fontId="24" fillId="0" borderId="1" xfId="0" applyFont="1" applyFill="1" applyBorder="1" applyAlignment="1">
      <alignment horizontal="left"/>
    </xf>
    <xf numFmtId="0" fontId="24" fillId="0" borderId="1" xfId="19" applyFont="1" applyFill="1" applyBorder="1" applyAlignment="1">
      <alignment horizontal="left"/>
    </xf>
    <xf numFmtId="3" fontId="24" fillId="0" borderId="1" xfId="19" applyNumberFormat="1" applyFont="1" applyFill="1" applyBorder="1" applyAlignment="1">
      <alignment horizontal="left" wrapText="1"/>
    </xf>
    <xf numFmtId="0" fontId="24" fillId="0" borderId="1" xfId="0" applyFont="1" applyFill="1" applyBorder="1" applyAlignment="1">
      <alignment horizontal="left" wrapText="1"/>
    </xf>
    <xf numFmtId="9" fontId="24" fillId="0" borderId="1" xfId="0" applyNumberFormat="1" applyFont="1" applyFill="1" applyBorder="1" applyAlignment="1">
      <alignment horizontal="left" wrapText="1"/>
    </xf>
    <xf numFmtId="9" fontId="24" fillId="0" borderId="1" xfId="0" applyNumberFormat="1" applyFont="1" applyFill="1" applyBorder="1" applyAlignment="1">
      <alignment horizontal="left"/>
    </xf>
    <xf numFmtId="3" fontId="24" fillId="0" borderId="1" xfId="0" applyNumberFormat="1" applyFont="1" applyFill="1" applyBorder="1" applyAlignment="1">
      <alignment horizontal="left"/>
    </xf>
    <xf numFmtId="0" fontId="24" fillId="0" borderId="2" xfId="0" applyFont="1" applyFill="1" applyBorder="1" applyAlignment="1">
      <alignment horizontal="left"/>
    </xf>
    <xf numFmtId="0" fontId="0" fillId="0" borderId="0" xfId="0" applyFill="1" applyBorder="1" applyAlignment="1">
      <alignment horizontal="left"/>
    </xf>
    <xf numFmtId="0" fontId="24" fillId="0" borderId="0" xfId="0" applyFont="1" applyFill="1" applyBorder="1" applyAlignment="1">
      <alignment horizontal="left"/>
    </xf>
    <xf numFmtId="9" fontId="0" fillId="0" borderId="0" xfId="0" applyNumberFormat="1" applyFill="1" applyBorder="1" applyAlignment="1">
      <alignment horizontal="left"/>
    </xf>
    <xf numFmtId="165" fontId="22" fillId="0" borderId="0" xfId="0" applyNumberFormat="1" applyFont="1" applyFill="1" applyBorder="1" applyAlignment="1">
      <alignment horizontal="left" wrapText="1"/>
    </xf>
    <xf numFmtId="165" fontId="0" fillId="0" borderId="0" xfId="0" applyNumberFormat="1" applyFill="1" applyBorder="1" applyAlignment="1">
      <alignment horizontal="left" wrapText="1"/>
    </xf>
    <xf numFmtId="0" fontId="0" fillId="0" borderId="0" xfId="0" applyFill="1" applyBorder="1" applyAlignment="1">
      <alignment horizontal="left" vertical="center" wrapText="1"/>
    </xf>
    <xf numFmtId="10" fontId="0" fillId="0" borderId="0" xfId="0" applyNumberFormat="1" applyFill="1" applyBorder="1" applyAlignment="1">
      <alignment horizontal="left"/>
    </xf>
    <xf numFmtId="0" fontId="0" fillId="0" borderId="0" xfId="0" applyFill="1" applyBorder="1" applyAlignment="1">
      <alignment horizontal="left" vertical="top"/>
    </xf>
    <xf numFmtId="0" fontId="0" fillId="0" borderId="0" xfId="0" applyBorder="1" applyAlignment="1">
      <alignment horizontal="left"/>
    </xf>
    <xf numFmtId="0" fontId="24" fillId="0" borderId="1" xfId="0" applyFont="1" applyFill="1" applyBorder="1" applyAlignment="1">
      <alignment horizontal="left" vertical="top"/>
    </xf>
    <xf numFmtId="0" fontId="24" fillId="0" borderId="1" xfId="19" applyFont="1" applyFill="1" applyBorder="1" applyAlignment="1">
      <alignment horizontal="left" vertical="top"/>
    </xf>
    <xf numFmtId="0" fontId="24" fillId="0" borderId="1" xfId="0" applyFont="1" applyFill="1" applyBorder="1" applyAlignment="1">
      <alignment horizontal="left" vertical="top" wrapText="1"/>
    </xf>
    <xf numFmtId="0" fontId="24" fillId="0" borderId="1" xfId="35" applyFont="1" applyFill="1" applyBorder="1" applyAlignment="1">
      <alignment horizontal="left"/>
    </xf>
    <xf numFmtId="0" fontId="25" fillId="0" borderId="1" xfId="19" applyFont="1" applyFill="1" applyBorder="1" applyAlignment="1">
      <alignment horizontal="left" vertical="top" wrapText="1"/>
    </xf>
    <xf numFmtId="3" fontId="24" fillId="0" borderId="1" xfId="0" applyNumberFormat="1" applyFont="1" applyFill="1" applyBorder="1" applyAlignment="1">
      <alignment horizontal="left" wrapText="1"/>
    </xf>
    <xf numFmtId="3" fontId="24" fillId="0" borderId="1" xfId="19" applyNumberFormat="1" applyFont="1" applyFill="1" applyBorder="1" applyAlignment="1">
      <alignment horizontal="left"/>
    </xf>
    <xf numFmtId="3" fontId="0" fillId="0" borderId="0" xfId="0" applyNumberFormat="1" applyFill="1" applyBorder="1" applyAlignment="1">
      <alignment horizontal="left"/>
    </xf>
    <xf numFmtId="0" fontId="24" fillId="0" borderId="1" xfId="35" applyFont="1" applyFill="1" applyBorder="1" applyAlignment="1">
      <alignment horizontal="left" vertical="top" wrapText="1"/>
    </xf>
    <xf numFmtId="0" fontId="4" fillId="0" borderId="1" xfId="36" applyFont="1" applyFill="1" applyBorder="1" applyAlignment="1" applyProtection="1">
      <alignment horizontal="left" vertical="top" wrapText="1"/>
    </xf>
    <xf numFmtId="0" fontId="24" fillId="0" borderId="1" xfId="35" applyFont="1" applyFill="1" applyBorder="1" applyAlignment="1">
      <alignment horizontal="left" vertical="top"/>
    </xf>
    <xf numFmtId="0" fontId="4" fillId="0" borderId="1" xfId="36" applyFont="1" applyFill="1" applyBorder="1" applyAlignment="1" applyProtection="1">
      <alignment horizontal="left" vertical="top"/>
    </xf>
    <xf numFmtId="0" fontId="26" fillId="0" borderId="1" xfId="35" applyFont="1" applyFill="1" applyBorder="1" applyAlignment="1">
      <alignment horizontal="left" vertical="top"/>
    </xf>
    <xf numFmtId="0" fontId="24" fillId="0" borderId="1" xfId="35" applyFont="1" applyFill="1" applyBorder="1" applyAlignment="1" applyProtection="1">
      <alignment horizontal="left" vertical="top"/>
    </xf>
    <xf numFmtId="0" fontId="4" fillId="0" borderId="1" xfId="0"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26" fillId="0" borderId="1" xfId="0" applyFont="1" applyFill="1" applyBorder="1" applyAlignment="1">
      <alignment horizontal="left" vertical="top"/>
    </xf>
    <xf numFmtId="0" fontId="4" fillId="0" borderId="1" xfId="0" applyFont="1" applyFill="1" applyBorder="1" applyAlignment="1">
      <alignment horizontal="left" vertical="top"/>
    </xf>
    <xf numFmtId="0" fontId="25" fillId="33" borderId="3" xfId="0" applyFont="1" applyFill="1" applyBorder="1" applyAlignment="1">
      <alignment horizontal="center" vertical="center" wrapText="1"/>
    </xf>
    <xf numFmtId="0" fontId="25" fillId="33" borderId="4" xfId="0" applyFont="1" applyFill="1" applyBorder="1" applyAlignment="1">
      <alignment horizontal="center" vertical="center" wrapText="1"/>
    </xf>
    <xf numFmtId="3" fontId="24" fillId="0" borderId="2" xfId="0" applyNumberFormat="1" applyFont="1" applyFill="1" applyBorder="1" applyAlignment="1">
      <alignment horizontal="left"/>
    </xf>
    <xf numFmtId="0" fontId="25" fillId="33" borderId="5" xfId="0" applyFont="1" applyFill="1" applyBorder="1" applyAlignment="1">
      <alignment horizontal="center" vertical="center" wrapText="1"/>
    </xf>
    <xf numFmtId="3" fontId="25" fillId="33" borderId="3" xfId="0" applyNumberFormat="1" applyFont="1" applyFill="1" applyBorder="1" applyAlignment="1">
      <alignment horizontal="center" vertical="center" wrapText="1"/>
    </xf>
    <xf numFmtId="3" fontId="25" fillId="33" borderId="4" xfId="0"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3" fontId="24" fillId="0" borderId="0" xfId="0" applyNumberFormat="1" applyFont="1" applyFill="1" applyBorder="1" applyAlignment="1">
      <alignment horizontal="left"/>
    </xf>
    <xf numFmtId="3" fontId="24" fillId="0" borderId="1" xfId="28" applyNumberFormat="1" applyFont="1" applyFill="1" applyBorder="1" applyAlignment="1">
      <alignment horizontal="left"/>
    </xf>
    <xf numFmtId="0" fontId="24" fillId="0" borderId="2" xfId="0" applyFont="1" applyFill="1" applyBorder="1" applyAlignment="1">
      <alignment horizontal="left" vertical="top"/>
    </xf>
    <xf numFmtId="0" fontId="24" fillId="0" borderId="2" xfId="35" applyFont="1" applyFill="1" applyBorder="1" applyAlignment="1">
      <alignment horizontal="left" vertical="top" wrapText="1"/>
    </xf>
    <xf numFmtId="0" fontId="24" fillId="0" borderId="2" xfId="19" applyFont="1" applyFill="1" applyBorder="1" applyAlignment="1">
      <alignment horizontal="left" wrapText="1"/>
    </xf>
    <xf numFmtId="9" fontId="24" fillId="0" borderId="1" xfId="35" applyNumberFormat="1" applyFont="1" applyFill="1" applyBorder="1" applyAlignment="1">
      <alignment horizontal="left"/>
    </xf>
    <xf numFmtId="0" fontId="22" fillId="33" borderId="3" xfId="0" applyFont="1" applyFill="1" applyBorder="1" applyAlignment="1">
      <alignment horizontal="center" vertical="center" wrapText="1"/>
    </xf>
    <xf numFmtId="9" fontId="22" fillId="33" borderId="3" xfId="0" applyNumberFormat="1" applyFont="1" applyFill="1" applyBorder="1" applyAlignment="1">
      <alignment horizontal="center" vertical="center" wrapText="1"/>
    </xf>
    <xf numFmtId="3" fontId="0" fillId="0" borderId="2" xfId="0" applyNumberFormat="1" applyFill="1" applyBorder="1" applyAlignment="1">
      <alignment horizontal="left" wrapText="1"/>
    </xf>
    <xf numFmtId="3" fontId="0" fillId="0" borderId="1" xfId="0" applyNumberFormat="1" applyFill="1" applyBorder="1" applyAlignment="1">
      <alignment horizontal="left" wrapText="1"/>
    </xf>
    <xf numFmtId="9" fontId="0" fillId="0" borderId="1" xfId="0" applyNumberFormat="1" applyFill="1" applyBorder="1" applyAlignment="1">
      <alignment horizontal="left"/>
    </xf>
    <xf numFmtId="3" fontId="0" fillId="0" borderId="1" xfId="0" applyNumberFormat="1" applyFill="1" applyBorder="1" applyAlignment="1">
      <alignment horizontal="left"/>
    </xf>
    <xf numFmtId="0" fontId="0" fillId="0" borderId="1" xfId="0" applyFill="1" applyBorder="1" applyAlignment="1">
      <alignment horizontal="left" wrapText="1"/>
    </xf>
    <xf numFmtId="9" fontId="0" fillId="0" borderId="1" xfId="0" applyNumberFormat="1" applyFill="1" applyBorder="1" applyAlignment="1">
      <alignment horizontal="left" wrapText="1"/>
    </xf>
    <xf numFmtId="3" fontId="27" fillId="0" borderId="1" xfId="0" applyNumberFormat="1" applyFont="1" applyFill="1" applyBorder="1" applyAlignment="1">
      <alignment horizontal="left"/>
    </xf>
    <xf numFmtId="3" fontId="0" fillId="0" borderId="1" xfId="0" applyNumberFormat="1" applyFont="1" applyFill="1" applyBorder="1" applyAlignment="1">
      <alignment horizontal="left"/>
    </xf>
    <xf numFmtId="3" fontId="0" fillId="0" borderId="1" xfId="19" applyNumberFormat="1" applyFont="1" applyFill="1" applyBorder="1" applyAlignment="1">
      <alignment horizontal="left" wrapText="1"/>
    </xf>
    <xf numFmtId="9" fontId="5" fillId="0" borderId="1" xfId="0" applyNumberFormat="1" applyFont="1" applyFill="1" applyBorder="1" applyAlignment="1">
      <alignment horizontal="left"/>
    </xf>
    <xf numFmtId="38" fontId="0" fillId="0" borderId="1" xfId="0" applyNumberFormat="1" applyFill="1" applyBorder="1" applyAlignment="1">
      <alignment horizontal="left"/>
    </xf>
    <xf numFmtId="10" fontId="0" fillId="0" borderId="1" xfId="0" applyNumberFormat="1" applyFill="1" applyBorder="1" applyAlignment="1">
      <alignment horizontal="left"/>
    </xf>
    <xf numFmtId="164" fontId="0" fillId="0" borderId="1" xfId="28" applyNumberFormat="1" applyFont="1" applyFill="1" applyBorder="1" applyAlignment="1">
      <alignment horizontal="left"/>
    </xf>
    <xf numFmtId="3" fontId="0" fillId="0" borderId="0" xfId="0" applyNumberFormat="1" applyFill="1" applyBorder="1" applyAlignment="1">
      <alignment horizontal="left" wrapText="1"/>
    </xf>
    <xf numFmtId="3" fontId="0" fillId="0" borderId="1" xfId="28" applyNumberFormat="1" applyFont="1" applyFill="1" applyBorder="1" applyAlignment="1">
      <alignment horizontal="left" wrapText="1"/>
    </xf>
    <xf numFmtId="0" fontId="0" fillId="0" borderId="1" xfId="0" applyNumberFormat="1" applyFill="1" applyBorder="1" applyAlignment="1">
      <alignment horizontal="left"/>
    </xf>
    <xf numFmtId="164" fontId="0" fillId="0" borderId="1" xfId="0" applyNumberFormat="1" applyFill="1" applyBorder="1" applyAlignment="1">
      <alignment horizontal="left" wrapText="1"/>
    </xf>
    <xf numFmtId="9" fontId="24" fillId="0" borderId="0" xfId="0" applyNumberFormat="1" applyFont="1" applyFill="1" applyBorder="1" applyAlignment="1">
      <alignment horizontal="left"/>
    </xf>
    <xf numFmtId="3" fontId="0" fillId="0" borderId="1" xfId="28" applyNumberFormat="1" applyFont="1" applyFill="1" applyBorder="1" applyAlignment="1">
      <alignment horizontal="left"/>
    </xf>
    <xf numFmtId="1" fontId="0" fillId="0" borderId="1" xfId="0" applyNumberFormat="1" applyFill="1" applyBorder="1" applyAlignment="1">
      <alignment horizontal="left"/>
    </xf>
    <xf numFmtId="49" fontId="0" fillId="0" borderId="1" xfId="0" applyNumberFormat="1" applyFill="1" applyBorder="1" applyAlignment="1">
      <alignment horizontal="left" wrapText="1"/>
    </xf>
    <xf numFmtId="0" fontId="0" fillId="0" borderId="1" xfId="28" applyNumberFormat="1" applyFont="1" applyFill="1" applyBorder="1" applyAlignment="1">
      <alignment horizontal="left"/>
    </xf>
    <xf numFmtId="37" fontId="0" fillId="0" borderId="1" xfId="28" applyNumberFormat="1" applyFont="1" applyFill="1" applyBorder="1" applyAlignment="1">
      <alignment horizontal="left"/>
    </xf>
    <xf numFmtId="0" fontId="28" fillId="0" borderId="1" xfId="0" applyFont="1" applyFill="1" applyBorder="1" applyAlignment="1">
      <alignment horizontal="left"/>
    </xf>
    <xf numFmtId="3" fontId="24" fillId="0" borderId="1" xfId="35" applyNumberFormat="1" applyFont="1" applyFill="1" applyBorder="1" applyAlignment="1">
      <alignment horizontal="left" vertical="top" wrapText="1"/>
    </xf>
    <xf numFmtId="3" fontId="24" fillId="0" borderId="1" xfId="0" applyNumberFormat="1" applyFont="1" applyFill="1" applyBorder="1" applyAlignment="1">
      <alignment horizontal="left" vertical="top"/>
    </xf>
    <xf numFmtId="3" fontId="24" fillId="0" borderId="1" xfId="0" applyNumberFormat="1" applyFont="1" applyFill="1" applyBorder="1" applyAlignment="1">
      <alignment horizontal="left" vertical="top" wrapText="1"/>
    </xf>
    <xf numFmtId="3" fontId="24" fillId="0" borderId="2" xfId="35" applyNumberFormat="1" applyFont="1" applyFill="1" applyBorder="1" applyAlignment="1">
      <alignment horizontal="left" wrapText="1"/>
    </xf>
    <xf numFmtId="3" fontId="24" fillId="0" borderId="1" xfId="35" applyNumberFormat="1" applyFont="1" applyFill="1" applyBorder="1" applyAlignment="1">
      <alignment horizontal="left" wrapText="1"/>
    </xf>
    <xf numFmtId="3" fontId="24" fillId="0" borderId="1" xfId="35" applyNumberFormat="1" applyFont="1" applyFill="1" applyBorder="1" applyAlignment="1">
      <alignment horizontal="left"/>
    </xf>
    <xf numFmtId="3" fontId="24" fillId="0" borderId="1" xfId="35" applyNumberFormat="1" applyFont="1" applyFill="1" applyBorder="1" applyAlignment="1">
      <alignment horizontal="left" vertical="top"/>
    </xf>
    <xf numFmtId="0" fontId="26" fillId="0" borderId="1" xfId="35" applyFont="1" applyFill="1" applyBorder="1" applyAlignment="1">
      <alignment horizontal="left" vertical="center"/>
    </xf>
    <xf numFmtId="0" fontId="24" fillId="0" borderId="1" xfId="35" applyFont="1" applyFill="1" applyBorder="1" applyAlignment="1">
      <alignment horizontal="left" wrapText="1"/>
    </xf>
    <xf numFmtId="3" fontId="4" fillId="0" borderId="1" xfId="0" applyNumberFormat="1" applyFont="1" applyFill="1" applyBorder="1" applyAlignment="1">
      <alignment horizontal="left" wrapText="1"/>
    </xf>
    <xf numFmtId="49" fontId="24" fillId="0" borderId="1" xfId="0" applyNumberFormat="1" applyFont="1" applyFill="1" applyBorder="1" applyAlignment="1">
      <alignment horizontal="left" wrapText="1"/>
    </xf>
    <xf numFmtId="0" fontId="26" fillId="0" borderId="1" xfId="35" applyFont="1" applyFill="1" applyBorder="1" applyAlignment="1">
      <alignment horizontal="left"/>
    </xf>
    <xf numFmtId="0" fontId="26" fillId="0" borderId="1" xfId="0" applyFont="1" applyFill="1" applyBorder="1" applyAlignment="1">
      <alignment horizontal="left"/>
    </xf>
    <xf numFmtId="0" fontId="24" fillId="0" borderId="1" xfId="35" applyFont="1" applyFill="1" applyBorder="1" applyAlignment="1">
      <alignment horizontal="left" vertical="center" wrapText="1"/>
    </xf>
    <xf numFmtId="0" fontId="24" fillId="0" borderId="1" xfId="0" applyFont="1" applyFill="1" applyBorder="1" applyAlignment="1">
      <alignment horizontal="left" vertical="center" wrapText="1"/>
    </xf>
    <xf numFmtId="3" fontId="24" fillId="0" borderId="0" xfId="0" applyNumberFormat="1" applyFont="1" applyFill="1" applyBorder="1" applyAlignment="1">
      <alignment horizontal="left" wrapText="1"/>
    </xf>
    <xf numFmtId="3" fontId="24" fillId="0" borderId="1" xfId="35" applyNumberFormat="1" applyFont="1" applyFill="1" applyBorder="1" applyAlignment="1" applyProtection="1">
      <alignment horizontal="left"/>
    </xf>
    <xf numFmtId="0" fontId="24" fillId="0" borderId="1" xfId="0" applyFont="1" applyFill="1" applyBorder="1" applyAlignment="1">
      <alignment horizontal="left" vertical="center"/>
    </xf>
    <xf numFmtId="3" fontId="4" fillId="0" borderId="1" xfId="36" applyNumberFormat="1" applyFont="1" applyFill="1" applyBorder="1" applyAlignment="1" applyProtection="1">
      <alignment horizontal="left" vertical="top" wrapText="1"/>
    </xf>
    <xf numFmtId="0" fontId="24" fillId="0" borderId="1" xfId="35" applyFont="1" applyFill="1" applyBorder="1" applyAlignment="1">
      <alignment horizontal="left" vertical="center"/>
    </xf>
    <xf numFmtId="3" fontId="4" fillId="0" borderId="1" xfId="36" applyNumberFormat="1" applyFont="1" applyFill="1" applyBorder="1" applyAlignment="1" applyProtection="1">
      <alignment horizontal="left" wrapText="1"/>
    </xf>
    <xf numFmtId="0" fontId="24" fillId="0" borderId="1" xfId="19" applyFont="1" applyFill="1" applyBorder="1" applyAlignment="1">
      <alignment horizontal="left" vertical="center" wrapText="1"/>
    </xf>
    <xf numFmtId="0" fontId="0" fillId="0" borderId="1" xfId="36" applyFont="1" applyFill="1" applyBorder="1" applyAlignment="1" applyProtection="1">
      <alignment horizontal="left"/>
    </xf>
    <xf numFmtId="3" fontId="0" fillId="0" borderId="1" xfId="35" applyNumberFormat="1" applyFont="1" applyFill="1" applyBorder="1" applyAlignment="1">
      <alignment horizontal="left"/>
    </xf>
    <xf numFmtId="3" fontId="0" fillId="0" borderId="1" xfId="35" applyNumberFormat="1" applyFont="1" applyFill="1" applyBorder="1" applyAlignment="1">
      <alignment horizontal="left" wrapText="1"/>
    </xf>
    <xf numFmtId="3" fontId="0" fillId="0" borderId="1" xfId="0" applyNumberFormat="1" applyFont="1" applyFill="1" applyBorder="1" applyAlignment="1">
      <alignment horizontal="left" vertical="center" wrapText="1"/>
    </xf>
    <xf numFmtId="3" fontId="24" fillId="0" borderId="0" xfId="35" applyNumberFormat="1" applyFont="1" applyFill="1" applyBorder="1" applyAlignment="1">
      <alignment horizontal="left"/>
    </xf>
    <xf numFmtId="0" fontId="4" fillId="0" borderId="1" xfId="0" applyFont="1" applyFill="1" applyBorder="1" applyAlignment="1">
      <alignment horizontal="left"/>
    </xf>
    <xf numFmtId="0" fontId="4" fillId="0" borderId="1" xfId="36" applyFont="1" applyFill="1" applyBorder="1" applyAlignment="1" applyProtection="1">
      <alignment horizontal="left"/>
    </xf>
    <xf numFmtId="0" fontId="25" fillId="33" borderId="3" xfId="0" applyFont="1" applyFill="1" applyBorder="1" applyAlignment="1">
      <alignment horizontal="left" vertical="center" wrapText="1"/>
    </xf>
    <xf numFmtId="0" fontId="0" fillId="0" borderId="1" xfId="35" applyFont="1" applyFill="1" applyBorder="1" applyAlignment="1">
      <alignment horizontal="left"/>
    </xf>
    <xf numFmtId="3" fontId="0" fillId="0" borderId="1" xfId="0" applyNumberFormat="1" applyFont="1" applyFill="1" applyBorder="1" applyAlignment="1">
      <alignment horizontal="left" wrapText="1"/>
    </xf>
    <xf numFmtId="3" fontId="0" fillId="0" borderId="18" xfId="0" applyNumberFormat="1" applyFont="1" applyFill="1" applyBorder="1" applyAlignment="1">
      <alignment horizontal="left"/>
    </xf>
    <xf numFmtId="165" fontId="6" fillId="24" borderId="6" xfId="0" applyNumberFormat="1" applyFont="1" applyFill="1" applyBorder="1" applyAlignment="1">
      <alignment horizontal="left" vertical="center" wrapText="1"/>
    </xf>
    <xf numFmtId="165" fontId="6" fillId="24" borderId="7" xfId="0" applyNumberFormat="1" applyFont="1" applyFill="1" applyBorder="1" applyAlignment="1">
      <alignment horizontal="left" vertical="center" wrapText="1"/>
    </xf>
    <xf numFmtId="165" fontId="6" fillId="24" borderId="8" xfId="0" applyNumberFormat="1" applyFont="1" applyFill="1" applyBorder="1" applyAlignment="1">
      <alignment horizontal="left" vertical="center" wrapText="1"/>
    </xf>
    <xf numFmtId="0" fontId="6" fillId="24" borderId="6" xfId="0" applyFont="1" applyFill="1" applyBorder="1" applyAlignment="1">
      <alignment horizontal="left" vertical="center" wrapText="1"/>
    </xf>
    <xf numFmtId="0" fontId="6" fillId="24" borderId="7" xfId="0" applyFont="1" applyFill="1" applyBorder="1" applyAlignment="1">
      <alignment horizontal="left" vertical="center" wrapText="1"/>
    </xf>
    <xf numFmtId="0" fontId="6" fillId="24" borderId="8" xfId="0" applyFont="1" applyFill="1" applyBorder="1" applyAlignment="1">
      <alignment horizontal="left" vertical="center" wrapText="1"/>
    </xf>
    <xf numFmtId="165" fontId="2" fillId="24" borderId="6" xfId="0" applyNumberFormat="1" applyFont="1" applyFill="1" applyBorder="1" applyAlignment="1">
      <alignment horizontal="left" vertical="center" wrapText="1"/>
    </xf>
    <xf numFmtId="165" fontId="1" fillId="24" borderId="0" xfId="0" applyNumberFormat="1" applyFont="1" applyFill="1" applyBorder="1" applyAlignment="1">
      <alignment horizontal="left" vertical="top" wrapText="1"/>
    </xf>
    <xf numFmtId="165" fontId="6" fillId="24" borderId="0" xfId="0" applyNumberFormat="1" applyFont="1" applyFill="1" applyBorder="1" applyAlignment="1">
      <alignment horizontal="left" vertical="top" wrapText="1"/>
    </xf>
    <xf numFmtId="3" fontId="24" fillId="0" borderId="1" xfId="0" applyNumberFormat="1" applyFont="1" applyFill="1" applyBorder="1" applyAlignment="1">
      <alignment horizontal="left" vertical="center" wrapText="1"/>
    </xf>
    <xf numFmtId="3" fontId="24" fillId="0" borderId="1" xfId="35" applyNumberFormat="1" applyFont="1" applyFill="1" applyBorder="1" applyAlignment="1">
      <alignment horizontal="left" vertical="center" wrapText="1"/>
    </xf>
    <xf numFmtId="0" fontId="0" fillId="0" borderId="1" xfId="0" applyNumberFormat="1" applyFill="1" applyBorder="1" applyAlignment="1"/>
    <xf numFmtId="0" fontId="0" fillId="0" borderId="1" xfId="0" applyFill="1" applyBorder="1"/>
    <xf numFmtId="3" fontId="24" fillId="0" borderId="0" xfId="0" applyNumberFormat="1" applyFont="1" applyFill="1" applyBorder="1" applyAlignment="1">
      <alignment horizontal="left" vertical="center" wrapText="1"/>
    </xf>
    <xf numFmtId="3" fontId="0" fillId="0" borderId="18" xfId="28" applyNumberFormat="1" applyFont="1" applyFill="1" applyBorder="1" applyAlignment="1">
      <alignment horizontal="left"/>
    </xf>
    <xf numFmtId="3" fontId="24" fillId="0" borderId="1" xfId="0" applyNumberFormat="1" applyFont="1" applyFill="1" applyBorder="1" applyAlignment="1">
      <alignment horizontal="left" vertical="center"/>
    </xf>
    <xf numFmtId="3" fontId="0" fillId="0" borderId="0" xfId="0" applyNumberFormat="1" applyFill="1" applyAlignment="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04" Type="http://schemas.openxmlformats.org/officeDocument/2006/relationships/revisionLog" Target="revisionLog6.xml"/><Relationship Id="rId103" Type="http://schemas.openxmlformats.org/officeDocument/2006/relationships/revisionLog" Target="revisionLog1.xml"/><Relationship Id="rId107" Type="http://schemas.openxmlformats.org/officeDocument/2006/relationships/revisionLog" Target="revisionLog9.xml"/><Relationship Id="rId102" Type="http://schemas.openxmlformats.org/officeDocument/2006/relationships/revisionLog" Target="revisionLog5.xml"/><Relationship Id="rId106" Type="http://schemas.openxmlformats.org/officeDocument/2006/relationships/revisionLog" Target="revisionLog8.xml"/><Relationship Id="rId99" Type="http://schemas.openxmlformats.org/officeDocument/2006/relationships/revisionLog" Target="revisionLog2.xml"/><Relationship Id="rId101" Type="http://schemas.openxmlformats.org/officeDocument/2006/relationships/revisionLog" Target="revisionLog4.xml"/><Relationship Id="rId100" Type="http://schemas.openxmlformats.org/officeDocument/2006/relationships/revisionLog" Target="revisionLog3.xml"/><Relationship Id="rId105"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D759A88-6129-43E5-9C27-53C6FB65E3A8}" diskRevisions="1" revisionId="8042" version="11">
  <header guid="{804161AF-C92A-41C6-8088-8CA455FF444C}" dateTime="2017-01-09T16:37:33" maxSheetId="4" userName="Sadia Aslam" r:id="rId99" minRId="8004" maxRId="8005">
    <sheetIdMap count="3">
      <sheetId val="1"/>
      <sheetId val="2"/>
      <sheetId val="3"/>
    </sheetIdMap>
  </header>
  <header guid="{6BF3CFE7-90CB-4F95-AB0B-C3CD1955DD0C}" dateTime="2017-01-09T16:41:16" maxSheetId="4" userName="Sadia Aslam" r:id="rId100" minRId="8006" maxRId="8007">
    <sheetIdMap count="3">
      <sheetId val="1"/>
      <sheetId val="2"/>
      <sheetId val="3"/>
    </sheetIdMap>
  </header>
  <header guid="{D77A6867-775F-497D-A42A-E04483D86E7B}" dateTime="2017-01-09T16:43:36" maxSheetId="4" userName="Sadia Aslam" r:id="rId101" minRId="8008">
    <sheetIdMap count="3">
      <sheetId val="1"/>
      <sheetId val="2"/>
      <sheetId val="3"/>
    </sheetIdMap>
  </header>
  <header guid="{C5DADCF2-48E7-4963-8A74-4482E878DFE6}" dateTime="2017-01-09T17:46:07" maxSheetId="4" userName="Sadia Aslam" r:id="rId102" minRId="8009" maxRId="8027">
    <sheetIdMap count="3">
      <sheetId val="1"/>
      <sheetId val="2"/>
      <sheetId val="3"/>
    </sheetIdMap>
  </header>
  <header guid="{E2556876-385A-4FD5-9964-25089AFE3436}" dateTime="2017-01-10T10:37:28" maxSheetId="4" userName="Elizabeth Messenger-Jones" r:id="rId103" minRId="8028" maxRId="8029">
    <sheetIdMap count="3">
      <sheetId val="1"/>
      <sheetId val="2"/>
      <sheetId val="3"/>
    </sheetIdMap>
  </header>
  <header guid="{FC541A50-055C-4AB2-8376-6416CDE1BE5A}" dateTime="2017-01-11T16:18:23" maxSheetId="4" userName="Sadia Aslam" r:id="rId104" minRId="8030" maxRId="8037">
    <sheetIdMap count="3">
      <sheetId val="1"/>
      <sheetId val="2"/>
      <sheetId val="3"/>
    </sheetIdMap>
  </header>
  <header guid="{25F7CF17-003F-4E17-8C7A-ACAAE81B123B}" dateTime="2017-01-11T16:22:12" maxSheetId="4" userName="Sadia Aslam" r:id="rId105" minRId="8039">
    <sheetIdMap count="3">
      <sheetId val="1"/>
      <sheetId val="2"/>
      <sheetId val="3"/>
    </sheetIdMap>
  </header>
  <header guid="{50529D4E-0FF3-4602-9DD8-6A1078730D08}" dateTime="2017-01-11T17:53:57" maxSheetId="4" userName="Elizabeth Messenger-Jones" r:id="rId106">
    <sheetIdMap count="3">
      <sheetId val="1"/>
      <sheetId val="2"/>
      <sheetId val="3"/>
    </sheetIdMap>
  </header>
  <header guid="{FD759A88-6129-43E5-9C27-53C6FB65E3A8}" dateTime="2017-01-13T16:32:37" maxSheetId="4" userName="Sadia Aslam" r:id="rId107" minRId="804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254:G254">
    <dxf>
      <fill>
        <patternFill>
          <bgColor rgb="FF00B050"/>
        </patternFill>
      </fill>
    </dxf>
  </rfmt>
  <rcc rId="8028" sId="3" numFmtId="13">
    <oc r="J169">
      <v>0.22</v>
    </oc>
    <nc r="J169" t="inlineStr">
      <is>
        <t>**</t>
      </is>
    </nc>
  </rcc>
  <rfmt sheetId="3" sqref="E169:M169">
    <dxf>
      <fill>
        <patternFill>
          <bgColor rgb="FF00B050"/>
        </patternFill>
      </fill>
    </dxf>
  </rfmt>
  <rfmt sheetId="3" sqref="F364">
    <dxf>
      <fill>
        <patternFill>
          <bgColor rgb="FF00B050"/>
        </patternFill>
      </fill>
    </dxf>
  </rfmt>
  <rfmt sheetId="3" sqref="F155">
    <dxf>
      <fill>
        <patternFill>
          <bgColor rgb="FF00B050"/>
        </patternFill>
      </fill>
    </dxf>
  </rfmt>
  <rfmt sheetId="3" sqref="F5">
    <dxf>
      <fill>
        <patternFill>
          <bgColor rgb="FF00B050"/>
        </patternFill>
      </fill>
    </dxf>
  </rfmt>
  <rfmt sheetId="3" sqref="F11">
    <dxf>
      <fill>
        <patternFill>
          <bgColor rgb="FF00B050"/>
        </patternFill>
      </fill>
    </dxf>
  </rfmt>
  <rfmt sheetId="3" sqref="F46">
    <dxf>
      <fill>
        <patternFill>
          <bgColor rgb="FF00B050"/>
        </patternFill>
      </fill>
    </dxf>
  </rfmt>
  <rfmt sheetId="3" sqref="F37">
    <dxf>
      <fill>
        <patternFill>
          <bgColor rgb="FF00B050"/>
        </patternFill>
      </fill>
    </dxf>
  </rfmt>
  <rfmt sheetId="3" sqref="E23:F23">
    <dxf>
      <fill>
        <patternFill>
          <bgColor rgb="FF00B050"/>
        </patternFill>
      </fill>
    </dxf>
  </rfmt>
  <rfmt sheetId="3" sqref="F55">
    <dxf>
      <fill>
        <patternFill>
          <bgColor rgb="FF00B050"/>
        </patternFill>
      </fill>
    </dxf>
  </rfmt>
  <rcc rId="8029" sId="3">
    <oc r="J370">
      <v>0.52</v>
    </oc>
    <nc r="J370">
      <f>I370/H370</f>
    </nc>
  </rcc>
  <rfmt sheetId="3" sqref="E370">
    <dxf>
      <fill>
        <patternFill>
          <bgColor rgb="FF00B050"/>
        </patternFill>
      </fill>
    </dxf>
  </rfmt>
  <rfmt sheetId="3" sqref="G370:J370">
    <dxf>
      <fill>
        <patternFill>
          <bgColor rgb="FF00B05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364">
    <dxf>
      <fill>
        <patternFill patternType="solid">
          <bgColor rgb="FFFFFF00"/>
        </patternFill>
      </fill>
    </dxf>
  </rfmt>
  <rcc rId="8004" sId="3" odxf="1" dxf="1" numFmtId="4">
    <oc r="F364" t="inlineStr">
      <is>
        <t>*</t>
      </is>
    </oc>
    <nc r="F364">
      <v>264711</v>
    </nc>
    <ndxf>
      <numFmt numFmtId="3" formatCode="#,##0"/>
    </ndxf>
  </rcc>
  <rfmt sheetId="3" sqref="F155">
    <dxf>
      <fill>
        <patternFill patternType="solid">
          <bgColor rgb="FFFFFF00"/>
        </patternFill>
      </fill>
    </dxf>
  </rfmt>
  <rcc rId="8005" sId="3" odxf="1" dxf="1" numFmtId="4">
    <oc r="F155" t="inlineStr">
      <is>
        <t>*</t>
      </is>
    </oc>
    <nc r="F155">
      <v>141528</v>
    </nc>
    <ndxf>
      <numFmt numFmtId="3" formatCode="#,##0"/>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06" sId="3">
    <oc r="F5" t="inlineStr">
      <is>
        <t>*</t>
      </is>
    </oc>
    <nc r="F5" t="inlineStr">
      <is>
        <t>**</t>
      </is>
    </nc>
  </rcc>
  <rfmt sheetId="3" sqref="F5">
    <dxf>
      <fill>
        <patternFill patternType="solid">
          <bgColor rgb="FFFFFF00"/>
        </patternFill>
      </fill>
    </dxf>
  </rfmt>
  <rfmt sheetId="3" sqref="F11">
    <dxf>
      <fill>
        <patternFill patternType="solid">
          <bgColor rgb="FFFFFF00"/>
        </patternFill>
      </fill>
    </dxf>
  </rfmt>
  <rcc rId="8007" sId="3" odxf="1" dxf="1" numFmtId="4">
    <oc r="F11" t="inlineStr">
      <is>
        <t>*</t>
      </is>
    </oc>
    <nc r="F11">
      <v>1353047</v>
    </nc>
    <ndxf>
      <numFmt numFmtId="3" formatCode="#,##0"/>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08" sId="3" odxf="1" dxf="1" numFmtId="4">
    <oc r="F46" t="inlineStr">
      <is>
        <t>*</t>
      </is>
    </oc>
    <nc r="F46">
      <v>546673</v>
    </nc>
    <odxf>
      <numFmt numFmtId="0" formatCode="General"/>
    </odxf>
    <ndxf>
      <numFmt numFmtId="3" formatCode="#,##0"/>
    </ndxf>
  </rcc>
  <rfmt sheetId="3" sqref="F46">
    <dxf>
      <fill>
        <patternFill patternType="solid">
          <bgColor rgb="FFFFFF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09" sId="3" odxf="1" dxf="1" numFmtId="4">
    <oc r="F169" t="inlineStr">
      <is>
        <t>*</t>
      </is>
    </oc>
    <nc r="F169">
      <v>5167</v>
    </nc>
    <ndxf>
      <numFmt numFmtId="3" formatCode="#,##0"/>
    </ndxf>
  </rcc>
  <rfmt sheetId="3" sqref="F169">
    <dxf>
      <fill>
        <patternFill patternType="solid">
          <bgColor rgb="FFFFFF00"/>
        </patternFill>
      </fill>
    </dxf>
  </rfmt>
  <rcc rId="8010" sId="3">
    <oc r="G169" t="inlineStr">
      <is>
        <t>*</t>
      </is>
    </oc>
    <nc r="G169">
      <v>633</v>
    </nc>
  </rcc>
  <rfmt sheetId="3" sqref="F169">
    <dxf>
      <alignment horizontal="general" readingOrder="0"/>
    </dxf>
  </rfmt>
  <rfmt sheetId="3" sqref="F169">
    <dxf>
      <alignment horizontal="left" readingOrder="0"/>
    </dxf>
  </rfmt>
  <rfmt sheetId="3" sqref="F169">
    <dxf>
      <alignment vertical="center" readingOrder="0"/>
    </dxf>
  </rfmt>
  <rfmt sheetId="3" sqref="F169">
    <dxf>
      <alignment horizontal="general" readingOrder="0"/>
    </dxf>
  </rfmt>
  <rfmt sheetId="3" sqref="F169">
    <dxf>
      <alignment vertical="top" readingOrder="0"/>
    </dxf>
  </rfmt>
  <rfmt sheetId="3" sqref="F169">
    <dxf>
      <alignment horizontal="left" readingOrder="0"/>
    </dxf>
  </rfmt>
  <rfmt sheetId="3" sqref="G169">
    <dxf>
      <fill>
        <patternFill patternType="solid">
          <bgColor rgb="FFFFFF00"/>
        </patternFill>
      </fill>
    </dxf>
  </rfmt>
  <rcc rId="8011" sId="3">
    <oc r="H169" t="inlineStr">
      <is>
        <t>*</t>
      </is>
    </oc>
    <nc r="H169" t="inlineStr">
      <is>
        <t>**</t>
      </is>
    </nc>
  </rcc>
  <rcc rId="8012" sId="3">
    <oc r="K169" t="inlineStr">
      <is>
        <t>*</t>
      </is>
    </oc>
    <nc r="K169" t="inlineStr">
      <is>
        <t>**</t>
      </is>
    </nc>
  </rcc>
  <rfmt sheetId="3" sqref="H169:K169">
    <dxf>
      <fill>
        <patternFill patternType="solid">
          <bgColor rgb="FFFFFF00"/>
        </patternFill>
      </fill>
    </dxf>
  </rfmt>
  <rfmt sheetId="3" sqref="I169" start="0" length="0">
    <dxf>
      <numFmt numFmtId="13" formatCode="0%"/>
    </dxf>
  </rfmt>
  <rcc rId="8013" sId="3" numFmtId="13">
    <oc r="I169" t="inlineStr">
      <is>
        <t>*</t>
      </is>
    </oc>
    <nc r="I169" t="inlineStr">
      <is>
        <t>**</t>
      </is>
    </nc>
  </rcc>
  <rcc rId="8014" sId="3" odxf="1" dxf="1" numFmtId="13">
    <oc r="J169" t="inlineStr">
      <is>
        <t>*</t>
      </is>
    </oc>
    <nc r="J169">
      <v>0.22</v>
    </nc>
    <ndxf>
      <numFmt numFmtId="13" formatCode="0%"/>
    </ndxf>
  </rcc>
  <rfmt sheetId="3" sqref="L169">
    <dxf>
      <fill>
        <patternFill patternType="solid">
          <bgColor rgb="FFFFFF00"/>
        </patternFill>
      </fill>
    </dxf>
  </rfmt>
  <rcc rId="8015" sId="3">
    <oc r="L169" t="inlineStr">
      <is>
        <t>*</t>
      </is>
    </oc>
    <nc r="L169" t="inlineStr">
      <is>
        <t>**</t>
      </is>
    </nc>
  </rcc>
  <rcc rId="8016" sId="3">
    <oc r="M169" t="inlineStr">
      <is>
        <t>*</t>
      </is>
    </oc>
    <nc r="M169" t="inlineStr">
      <is>
        <t>**</t>
      </is>
    </nc>
  </rcc>
  <rfmt sheetId="3" sqref="M169">
    <dxf>
      <fill>
        <patternFill patternType="solid">
          <bgColor rgb="FFFFFF00"/>
        </patternFill>
      </fill>
    </dxf>
  </rfmt>
  <rfmt sheetId="3" sqref="E169">
    <dxf>
      <fill>
        <patternFill patternType="solid">
          <bgColor rgb="FFFFFF00"/>
        </patternFill>
      </fill>
    </dxf>
  </rfmt>
  <rcc rId="8017" sId="3">
    <oc r="E169" t="inlineStr">
      <is>
        <t>*</t>
      </is>
    </oc>
    <nc r="E169" t="inlineStr">
      <is>
        <t>https://www.solsticecare.com/faq.aspx</t>
      </is>
    </nc>
  </rcc>
  <rcc rId="8018" sId="3" odxf="1" dxf="1" numFmtId="4">
    <oc r="F254" t="inlineStr">
      <is>
        <t>*</t>
      </is>
    </oc>
    <nc r="F254">
      <v>2882963</v>
    </nc>
    <odxf>
      <numFmt numFmtId="0" formatCode="General"/>
    </odxf>
    <ndxf>
      <numFmt numFmtId="3" formatCode="#,##0"/>
    </ndxf>
  </rcc>
  <rfmt sheetId="3" sqref="F254">
    <dxf>
      <fill>
        <patternFill patternType="solid">
          <bgColor rgb="FFFFFF00"/>
        </patternFill>
      </fill>
    </dxf>
  </rfmt>
  <rcc rId="8019" sId="3" numFmtId="4">
    <oc r="G254">
      <f>203384+196754</f>
    </oc>
    <nc r="G254">
      <v>196754</v>
    </nc>
  </rcc>
  <rfmt sheetId="3" sqref="G254">
    <dxf>
      <fill>
        <patternFill patternType="solid">
          <bgColor rgb="FFFFFF00"/>
        </patternFill>
      </fill>
    </dxf>
  </rfmt>
  <rcc rId="8020" sId="3" odxf="1" dxf="1" numFmtId="4">
    <oc r="F37" t="inlineStr">
      <is>
        <t>*</t>
      </is>
    </oc>
    <nc r="F37">
      <v>61556</v>
    </nc>
    <odxf>
      <numFmt numFmtId="0" formatCode="General"/>
    </odxf>
    <ndxf>
      <numFmt numFmtId="3" formatCode="#,##0"/>
    </ndxf>
  </rcc>
  <rfmt sheetId="3" sqref="F37">
    <dxf>
      <fill>
        <patternFill patternType="solid">
          <bgColor rgb="FFFFFF00"/>
        </patternFill>
      </fill>
    </dxf>
  </rfmt>
  <rcc rId="8021" sId="3">
    <oc r="E370" t="inlineStr">
      <is>
        <t>*</t>
      </is>
    </oc>
    <nc r="E370" t="inlineStr">
      <is>
        <t>http://www.deltadentalks.com/AboutUs/TransparencyInCoverage/</t>
      </is>
    </nc>
  </rcc>
  <rfmt sheetId="3" sqref="E370">
    <dxf>
      <fill>
        <patternFill patternType="solid">
          <bgColor rgb="FFFFFF00"/>
        </patternFill>
      </fill>
    </dxf>
  </rfmt>
  <rcc rId="8022" sId="3" odxf="1" dxf="1" numFmtId="4">
    <oc r="G370" t="inlineStr">
      <is>
        <t>*</t>
      </is>
    </oc>
    <nc r="G370">
      <v>1205</v>
    </nc>
    <odxf>
      <numFmt numFmtId="0" formatCode="General"/>
    </odxf>
    <ndxf>
      <numFmt numFmtId="3" formatCode="#,##0"/>
    </ndxf>
  </rcc>
  <rfmt sheetId="3" sqref="G370">
    <dxf>
      <fill>
        <patternFill patternType="solid">
          <bgColor rgb="FFFFFF00"/>
        </patternFill>
      </fill>
    </dxf>
  </rfmt>
  <rcc rId="8023" sId="3">
    <oc r="H370" t="inlineStr">
      <is>
        <t>*</t>
      </is>
    </oc>
    <nc r="H370">
      <v>120</v>
    </nc>
  </rcc>
  <rcc rId="8024" sId="3">
    <oc r="I370" t="inlineStr">
      <is>
        <t>*</t>
      </is>
    </oc>
    <nc r="I370">
      <v>62</v>
    </nc>
  </rcc>
  <rfmt sheetId="3" sqref="H370:I370">
    <dxf>
      <fill>
        <patternFill patternType="solid">
          <bgColor rgb="FFFFFF00"/>
        </patternFill>
      </fill>
    </dxf>
  </rfmt>
  <rcc rId="8025" sId="3" odxf="1" dxf="1" numFmtId="13">
    <oc r="J370" t="inlineStr">
      <is>
        <t>*</t>
      </is>
    </oc>
    <nc r="J370">
      <v>0.52</v>
    </nc>
    <odxf>
      <numFmt numFmtId="0" formatCode="General"/>
    </odxf>
    <ndxf>
      <numFmt numFmtId="13" formatCode="0%"/>
    </ndxf>
  </rcc>
  <rfmt sheetId="3" sqref="J370">
    <dxf>
      <fill>
        <patternFill patternType="solid">
          <bgColor rgb="FFFFFF00"/>
        </patternFill>
      </fill>
    </dxf>
  </rfmt>
  <rfmt sheetId="3" sqref="E23">
    <dxf>
      <fill>
        <patternFill patternType="solid">
          <bgColor rgb="FFFFFF00"/>
        </patternFill>
      </fill>
    </dxf>
  </rfmt>
  <rcc rId="8026" sId="3" odxf="1" dxf="1" numFmtId="4">
    <oc r="F23" t="inlineStr">
      <is>
        <t>*</t>
      </is>
    </oc>
    <nc r="F23">
      <v>306637</v>
    </nc>
    <odxf>
      <numFmt numFmtId="0" formatCode="General"/>
    </odxf>
    <ndxf>
      <numFmt numFmtId="3" formatCode="#,##0"/>
    </ndxf>
  </rcc>
  <rfmt sheetId="3" sqref="F23">
    <dxf>
      <fill>
        <patternFill patternType="solid">
          <bgColor rgb="FFFFFF00"/>
        </patternFill>
      </fill>
    </dxf>
  </rfmt>
  <rcc rId="8027" sId="3" odxf="1" dxf="1" numFmtId="4">
    <oc r="F55" t="inlineStr">
      <is>
        <t>*</t>
      </is>
    </oc>
    <nc r="F55">
      <v>556498</v>
    </nc>
    <odxf>
      <numFmt numFmtId="0" formatCode="General"/>
    </odxf>
    <ndxf>
      <numFmt numFmtId="3" formatCode="#,##0"/>
    </ndxf>
  </rcc>
  <rfmt sheetId="3" sqref="F55">
    <dxf>
      <fill>
        <patternFill patternType="solid">
          <bgColor rgb="FFFFFF00"/>
        </patternFill>
      </fill>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30" sId="3" odxf="1" dxf="1" numFmtId="4">
    <oc r="F179" t="inlineStr">
      <is>
        <t>*</t>
      </is>
    </oc>
    <nc r="F179">
      <v>2888</v>
    </nc>
    <odxf>
      <numFmt numFmtId="0" formatCode="General"/>
    </odxf>
    <ndxf>
      <numFmt numFmtId="3" formatCode="#,##0"/>
    </ndxf>
  </rcc>
  <rfmt sheetId="3" sqref="F179">
    <dxf>
      <fill>
        <patternFill patternType="solid">
          <bgColor rgb="FFFFFF00"/>
        </patternFill>
      </fill>
    </dxf>
  </rfmt>
  <rcc rId="8031" sId="3">
    <oc r="G179" t="inlineStr">
      <is>
        <t>*</t>
      </is>
    </oc>
    <nc r="G179">
      <v>735</v>
    </nc>
  </rcc>
  <rcc rId="8032" sId="3">
    <oc r="H179" t="inlineStr">
      <is>
        <t>*</t>
      </is>
    </oc>
    <nc r="H179" t="inlineStr">
      <is>
        <t>**</t>
      </is>
    </nc>
  </rcc>
  <rcc rId="8033" sId="3" xfDxf="1" dxf="1">
    <oc r="I179" t="inlineStr">
      <is>
        <t>*</t>
      </is>
    </oc>
    <nc r="I179" t="inlineStr">
      <is>
        <t>**</t>
      </is>
    </nc>
    <ndxf>
      <alignment horizontal="left" readingOrder="0"/>
      <border outline="0">
        <left style="thin">
          <color indexed="64"/>
        </left>
        <right style="thin">
          <color indexed="64"/>
        </right>
        <top style="thin">
          <color indexed="64"/>
        </top>
        <bottom style="thin">
          <color indexed="64"/>
        </bottom>
      </border>
    </ndxf>
  </rcc>
  <rcc rId="8034" sId="3" xfDxf="1" dxf="1">
    <oc r="J179" t="inlineStr">
      <is>
        <t>*</t>
      </is>
    </oc>
    <nc r="J179" t="inlineStr">
      <is>
        <t>**</t>
      </is>
    </nc>
    <ndxf>
      <alignment horizontal="left" readingOrder="0"/>
      <border outline="0">
        <left style="thin">
          <color indexed="64"/>
        </left>
        <right style="thin">
          <color indexed="64"/>
        </right>
        <top style="thin">
          <color indexed="64"/>
        </top>
        <bottom style="thin">
          <color indexed="64"/>
        </bottom>
      </border>
    </ndxf>
  </rcc>
  <rcc rId="8035" sId="3" xfDxf="1" dxf="1">
    <oc r="K179" t="inlineStr">
      <is>
        <t>*</t>
      </is>
    </oc>
    <nc r="K179" t="inlineStr">
      <is>
        <t>**</t>
      </is>
    </nc>
    <ndxf>
      <alignment horizontal="left" readingOrder="0"/>
      <border outline="0">
        <left style="thin">
          <color indexed="64"/>
        </left>
        <right style="thin">
          <color indexed="64"/>
        </right>
        <top style="thin">
          <color indexed="64"/>
        </top>
        <bottom style="thin">
          <color indexed="64"/>
        </bottom>
      </border>
    </ndxf>
  </rcc>
  <rcc rId="8036" sId="3" xfDxf="1" dxf="1">
    <oc r="L179" t="inlineStr">
      <is>
        <t>*</t>
      </is>
    </oc>
    <nc r="L179" t="inlineStr">
      <is>
        <t>**</t>
      </is>
    </nc>
    <ndxf>
      <alignment horizontal="left" readingOrder="0"/>
      <border outline="0">
        <left style="thin">
          <color indexed="64"/>
        </left>
        <right style="thin">
          <color indexed="64"/>
        </right>
        <top style="thin">
          <color indexed="64"/>
        </top>
        <bottom style="thin">
          <color indexed="64"/>
        </bottom>
      </border>
    </ndxf>
  </rcc>
  <rcc rId="8037" sId="3" xfDxf="1" dxf="1">
    <oc r="M179" t="inlineStr">
      <is>
        <t>*</t>
      </is>
    </oc>
    <nc r="M179" t="inlineStr">
      <is>
        <t>**</t>
      </is>
    </nc>
    <ndxf>
      <alignment horizontal="left" readingOrder="0"/>
      <border outline="0">
        <left style="thin">
          <color indexed="64"/>
        </left>
        <right style="thin">
          <color indexed="64"/>
        </right>
        <top style="thin">
          <color indexed="64"/>
        </top>
        <bottom style="thin">
          <color indexed="64"/>
        </bottom>
      </border>
    </ndxf>
  </rcc>
  <rfmt sheetId="3" sqref="G179:M179">
    <dxf>
      <fill>
        <patternFill patternType="solid">
          <bgColor rgb="FFFFFF00"/>
        </patternFill>
      </fill>
    </dxf>
  </rfmt>
  <rcv guid="{E20F138A-D92D-4500-A00B-005540EC5143}" action="delete"/>
  <rdn rId="0" localSheetId="3" customView="1" name="Z_E20F138A_D92D_4500_A00B_005540EC5143_.wvu.FilterData" hidden="1" oldHidden="1">
    <formula>'PUF Transparency 2017 9212016'!$A$3:$AC$401</formula>
    <oldFormula>'PUF Transparency 2017 9212016'!$A$3:$AC$401</oldFormula>
  </rdn>
  <rcv guid="{E20F138A-D92D-4500-A00B-005540EC514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390">
    <dxf>
      <fill>
        <patternFill patternType="solid">
          <bgColor rgb="FFFFFF00"/>
        </patternFill>
      </fill>
    </dxf>
  </rfmt>
  <rcc rId="8039" sId="3" odxf="1" dxf="1" numFmtId="4">
    <oc r="F390" t="inlineStr">
      <is>
        <t>*</t>
      </is>
    </oc>
    <nc r="F390">
      <v>119887</v>
    </nc>
    <odxf>
      <numFmt numFmtId="0" formatCode="General"/>
    </odxf>
    <ndxf>
      <numFmt numFmtId="3" formatCode="#,##0"/>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390">
    <dxf>
      <fill>
        <patternFill>
          <bgColor rgb="FF00B050"/>
        </patternFill>
      </fill>
    </dxf>
  </rfmt>
  <rfmt sheetId="3" sqref="G390" start="0" length="0">
    <dxf>
      <border>
        <left style="thin">
          <color indexed="64"/>
        </left>
      </border>
    </dxf>
  </rfmt>
  <rfmt sheetId="3" sqref="I390" start="0" length="0">
    <dxf>
      <border>
        <right style="thin">
          <color indexed="64"/>
        </right>
      </border>
    </dxf>
  </rfmt>
  <rfmt sheetId="3" sqref="G390:I39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3" sqref="F179:M179">
    <dxf>
      <fill>
        <patternFill>
          <bgColor rgb="FF00B050"/>
        </patternFill>
      </fill>
    </dxf>
  </rfmt>
  <rcv guid="{1D454D2B-1D5D-4876-8182-A938EC418B68}" action="delete"/>
  <rdn rId="0" localSheetId="3" customView="1" name="Z_1D454D2B_1D5D_4876_8182_A938EC418B68_.wvu.FilterData" hidden="1" oldHidden="1">
    <formula>'PUF Transparency 2017 9212016'!$A$3:$AC$401</formula>
    <oldFormula>'PUF Transparency 2017 9212016'!$A$3:$AC$401</oldFormula>
  </rdn>
  <rcv guid="{1D454D2B-1D5D-4876-8182-A938EC418B6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F298:M298 F315:M315 F397:M397 F99:M99 F125:M125 F97:M97 F38:M38 F77:M77 F197:M197 F155:M155 F301:M301 F65:M65 F364:M364 F317:M317 F40:M40 F177:M177 F259:M259 F17:M17 F115:M115 F299:M299 F57:M57 F59:M59 F22:M22 F257:M257 F283:M283 F280:M280 F109:M109 F98:M98 F253:M253 F318:M318 F396:M396 F379:M379 F195:M195 F135:M135 F392:M392 F292:M292 F372:M372 F218:M218 F126:M126 F31:M31 F169:M169 F266:M266 F201:M201 F356:M356 F120:M120 F26:M26 F20:M20 F362:M362 F144:M144 F322:M322 F61:M61 F112:M112 F295:M295 F82:M82 F282:M282 F309:M309 F249:M249 F260:M260 F376:M376 F146:M146 F275:M275 F102:M102 F121:M121 F74:M74 F43:M43 F361:M361 F23:M23 F367:M367 F277:M277 F327:M327 F21:M21 F106:M106 F273:M273 F285:M285 F305:M305 F4:M4 F256:M256 F308:M308 F306:M306 F230:M230 F320:M320 F289:M289 F118:M118 F85:M85 F378:M378 F16:M16 F9:M9 F351:M351 F353:M353 F276:M276 F178:M178 F67:M67 F71:M71 F278:M278 F165:M165 F140:M140 F261:M261 F331:M331 F219:M219 F60:M60 F166:M166 F147:M147 F167:M167 F113:M113 F352:M352 F369:M369 F328:M328 F235:M235 F263:M263 F321:M321 F168:M168 F388:M388 F271:M271 F393:M393 F370:M370 F192:M192 F383:M383 F325:M325 F79:M79 F83:M83 F114:M114 F36:M36 F64:M64 F198:M198 F371:M371 F319:M319 F51:M51 F293:M293 F156:M156 F390:M390 F116:M116 F150:M150 F139:M139 F14:M14 F209:M209 F250:M250 F248:M248 F206:M206 F69:M69 F338:M338 F73:M73 F159:M159 F381:M381 F284:M284 F341:M341 F222:M222 F101:M101 F188:M188 F138:M138 F6:M6 F44:M44 F232:M232 F158:M158 F37:M37 F183:M183 F179:M179 F329:M329 F48:M48 F25:M25 F217:M217 F70:M70 F88:M88 F314:M314 F332:M332 F95:M95 F182:M182 F52:M52 F310:M310 F145:M145 F75:M75 F337:M337 F281:M281">
    <dxf>
      <fill>
        <patternFill patternType="none">
          <bgColor auto="1"/>
        </patternFill>
      </fill>
    </dxf>
  </rfmt>
  <rfmt sheetId="3" sqref="E57 E59 E22 E257 E283 E280 E109 E98 E253 E318 E396 E379 E195 E135 E392 E292 E372 E218 E126 E31 E169 E266 E201 E356 E120 E26 E20 E362 E144 E322 E61 E112 E295 E82 E282 E309 E249 E260 E376 E146 E275 E102 E121 E74 E43 E361 E23 E367 E277 E327 E21 E106 E273 E285 E305 E4 E256 E308 E306 E230 E320 E289 E118 E85 E378 E16 E9 E351 E353 E276 E178 E67 E71 E278 E165 E140 E261 E331 E219 E60 E166 E147 E167 E113 E352 E369 E328 E235 E263 E321 E168 E388 E271 E393 E370 E192 E383 E325 E79 E83 E114 E36 E64 E198 E371 E319 E51 E293 E156 E390 E116 E150 E139 E14 E209 E250 E248 E206 E69 E338 E73 E159 E381 E284 E341 E222 E101 E188 E138 E6 E44 E232 E158 E37 E183 E179 E329 E48 E25 E217 E70 E88">
    <dxf>
      <fill>
        <patternFill patternType="none">
          <bgColor auto="1"/>
        </patternFill>
      </fill>
    </dxf>
  </rfmt>
  <rfmt sheetId="3" sqref="F216 F141 F204 F297 F55 F5 F237">
    <dxf>
      <fill>
        <patternFill patternType="none">
          <bgColor auto="1"/>
        </patternFill>
      </fill>
    </dxf>
  </rfmt>
  <rfmt sheetId="3" sqref="F187 F162 F94 F11 F124 F8 F229">
    <dxf>
      <fill>
        <patternFill patternType="none">
          <bgColor auto="1"/>
        </patternFill>
      </fill>
    </dxf>
  </rfmt>
  <rfmt sheetId="3" sqref="F92 F33 F90 F128 F46 F107 F380 F348 F181 F164 F45">
    <dxf>
      <fill>
        <patternFill patternType="none">
          <bgColor auto="1"/>
        </patternFill>
      </fill>
    </dxf>
  </rfmt>
  <rfmt sheetId="3" sqref="A4:P401">
    <dxf>
      <fill>
        <patternFill patternType="none">
          <bgColor auto="1"/>
        </patternFill>
      </fill>
    </dxf>
  </rfmt>
  <rcv guid="{E20F138A-D92D-4500-A00B-005540EC5143}" action="delete"/>
  <rdn rId="0" localSheetId="3" customView="1" name="Z_E20F138A_D92D_4500_A00B_005540EC5143_.wvu.FilterData" hidden="1" oldHidden="1">
    <formula>'PUF Transparency 2017 9132017'!$A$3:$AC$401</formula>
    <oldFormula>'PUF Transparency 2017 9132017'!$A$3:$AC$401</oldFormula>
  </rdn>
  <rcv guid="{E20F138A-D92D-4500-A00B-005540EC5143}" action="add"/>
  <rsnm rId="8042" sheetId="3" oldName="[PUF Transparency 2017_01_09_2017.xlsx]PUF Transparency 2017 9212016" newName="[PUF Transparency 2017_01_09_2017.xlsx]PUF Transparency 2017 9132017"/>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6" Type="http://schemas.openxmlformats.org/officeDocument/2006/relationships/hyperlink" Target="https://eapps.naic.org/cis/financialReport.do?entityId=653183" TargetMode="External"/><Relationship Id="rId117" Type="http://schemas.openxmlformats.org/officeDocument/2006/relationships/hyperlink" Target="https://eapps.naic.org/cis/financialReport.do?entityId=757867" TargetMode="External"/><Relationship Id="rId21" Type="http://schemas.openxmlformats.org/officeDocument/2006/relationships/hyperlink" Target="https://eapps.naic.org/cis/financialReport.do?entityId=10054" TargetMode="External"/><Relationship Id="rId42" Type="http://schemas.openxmlformats.org/officeDocument/2006/relationships/hyperlink" Target="https://eapps.naic.org/cis/financialReport.do?entityId=28887" TargetMode="External"/><Relationship Id="rId47" Type="http://schemas.openxmlformats.org/officeDocument/2006/relationships/hyperlink" Target="https://eapps.naic.org/cis/financialReport.do?entityId=10224" TargetMode="External"/><Relationship Id="rId63" Type="http://schemas.openxmlformats.org/officeDocument/2006/relationships/hyperlink" Target="https://eapps.naic.org/cis/financialReport.do?entityId=8071774" TargetMode="External"/><Relationship Id="rId68" Type="http://schemas.openxmlformats.org/officeDocument/2006/relationships/hyperlink" Target="https://eapps.naic.org/cis/financialReport.do?entityId=9999" TargetMode="External"/><Relationship Id="rId84" Type="http://schemas.openxmlformats.org/officeDocument/2006/relationships/hyperlink" Target="https://eapps.naic.org/cis/financialReport.do?entityId=7885" TargetMode="External"/><Relationship Id="rId89" Type="http://schemas.openxmlformats.org/officeDocument/2006/relationships/hyperlink" Target="https://eapps.naic.org/cis/financialReport.do?entityId=16460753" TargetMode="External"/><Relationship Id="rId112" Type="http://schemas.openxmlformats.org/officeDocument/2006/relationships/hyperlink" Target="https://eapps.naic.org/cis/financialReport.do?entityId=68685" TargetMode="External"/><Relationship Id="rId16" Type="http://schemas.openxmlformats.org/officeDocument/2006/relationships/hyperlink" Target="https://eapps.naic.org/cis/financialReport.do?entityId=653423" TargetMode="External"/><Relationship Id="rId107" Type="http://schemas.openxmlformats.org/officeDocument/2006/relationships/hyperlink" Target="https://eapps.naic.org/cis/financialReport.do?entityId=6296" TargetMode="External"/><Relationship Id="rId11" Type="http://schemas.openxmlformats.org/officeDocument/2006/relationships/hyperlink" Target="https://eapps.naic.org/cis/financialReport.do?entityId=6252" TargetMode="External"/><Relationship Id="rId32" Type="http://schemas.openxmlformats.org/officeDocument/2006/relationships/hyperlink" Target="https://eapps.naic.org/cis/financialReport.do?entityId=16803468" TargetMode="External"/><Relationship Id="rId37" Type="http://schemas.openxmlformats.org/officeDocument/2006/relationships/hyperlink" Target="https://eapps.naic.org/cis/financialReport.do?entityId=8452278" TargetMode="External"/><Relationship Id="rId53" Type="http://schemas.openxmlformats.org/officeDocument/2006/relationships/hyperlink" Target="https://eapps.naic.org/cis/financialReport.do?entityId=956761" TargetMode="External"/><Relationship Id="rId58" Type="http://schemas.openxmlformats.org/officeDocument/2006/relationships/hyperlink" Target="https://eapps.naic.org/cis/financialReport.do?entityId=10205" TargetMode="External"/><Relationship Id="rId74" Type="http://schemas.openxmlformats.org/officeDocument/2006/relationships/hyperlink" Target="https://eapps.naic.org/cis/financialReport.do?entityId=7813571" TargetMode="External"/><Relationship Id="rId79" Type="http://schemas.openxmlformats.org/officeDocument/2006/relationships/hyperlink" Target="https://eapps.naic.org/cis/financialReport.do?entityId=7885" TargetMode="External"/><Relationship Id="rId102" Type="http://schemas.openxmlformats.org/officeDocument/2006/relationships/hyperlink" Target="https://eapps.naic.org/cis/financialReport.do?entityId=16907395" TargetMode="External"/><Relationship Id="rId123" Type="http://schemas.openxmlformats.org/officeDocument/2006/relationships/hyperlink" Target="http://www.molinahealthcare.com/members/fl/en-US/mem/marketplace/resources/Pages/faq.aspx" TargetMode="External"/><Relationship Id="rId128" Type="http://schemas.openxmlformats.org/officeDocument/2006/relationships/hyperlink" Target="https://www.premierlife.com/prospective-members/hbex/" TargetMode="External"/><Relationship Id="rId5" Type="http://schemas.openxmlformats.org/officeDocument/2006/relationships/printerSettings" Target="../printerSettings/printerSettings5.bin"/><Relationship Id="rId90" Type="http://schemas.openxmlformats.org/officeDocument/2006/relationships/hyperlink" Target="https://eapps.naic.org/cis/financialReport.do?entityId=16464820" TargetMode="External"/><Relationship Id="rId95" Type="http://schemas.openxmlformats.org/officeDocument/2006/relationships/hyperlink" Target="https://eapps.naic.org/cis/financialReport.do?entityId=9561" TargetMode="External"/><Relationship Id="rId19" Type="http://schemas.openxmlformats.org/officeDocument/2006/relationships/hyperlink" Target="https://eapps.naic.org/cis/financialReport.do?entityId=956762" TargetMode="External"/><Relationship Id="rId14" Type="http://schemas.openxmlformats.org/officeDocument/2006/relationships/hyperlink" Target="https://eapps.naic.org/cis/financialReport.do?entityId=2004509" TargetMode="External"/><Relationship Id="rId22" Type="http://schemas.openxmlformats.org/officeDocument/2006/relationships/hyperlink" Target="https://eapps.naic.org/cis/financialReport.do?entityId=10136" TargetMode="External"/><Relationship Id="rId27" Type="http://schemas.openxmlformats.org/officeDocument/2006/relationships/hyperlink" Target="https://eapps.naic.org/cis/financialReport.do?entityId=17189898" TargetMode="External"/><Relationship Id="rId30" Type="http://schemas.openxmlformats.org/officeDocument/2006/relationships/hyperlink" Target="https://eapps.naic.org/cis/financialReport.do?entityId=6562" TargetMode="External"/><Relationship Id="rId35" Type="http://schemas.openxmlformats.org/officeDocument/2006/relationships/hyperlink" Target="https://eapps.naic.org/cis/financialReport.do?entityId=6276" TargetMode="External"/><Relationship Id="rId43" Type="http://schemas.openxmlformats.org/officeDocument/2006/relationships/hyperlink" Target="https://eapps.naic.org/cis/financialReport.do?entityId=1703482" TargetMode="External"/><Relationship Id="rId48" Type="http://schemas.openxmlformats.org/officeDocument/2006/relationships/hyperlink" Target="https://eapps.naic.org/cis/financialReport.do?entityId=4790323" TargetMode="External"/><Relationship Id="rId56" Type="http://schemas.openxmlformats.org/officeDocument/2006/relationships/hyperlink" Target="https://eapps.naic.org/cis/financialReport.do?entityId=6332" TargetMode="External"/><Relationship Id="rId64" Type="http://schemas.openxmlformats.org/officeDocument/2006/relationships/hyperlink" Target="https://eapps.naic.org/cis/financialReport.do?entityId=6188" TargetMode="External"/><Relationship Id="rId69" Type="http://schemas.openxmlformats.org/officeDocument/2006/relationships/hyperlink" Target="https://eapps.naic.org/cis/financialReport.do?entityId=10132" TargetMode="External"/><Relationship Id="rId77" Type="http://schemas.openxmlformats.org/officeDocument/2006/relationships/hyperlink" Target="https://eapps.naic.org/cis/financialReport.do?entityId=8616" TargetMode="External"/><Relationship Id="rId100" Type="http://schemas.openxmlformats.org/officeDocument/2006/relationships/hyperlink" Target="https://eapps.naic.org/cis/financialReport.do?entityId=7152821" TargetMode="External"/><Relationship Id="rId105" Type="http://schemas.openxmlformats.org/officeDocument/2006/relationships/hyperlink" Target="https://eapps.naic.org/cis/financialReport.do?entityId=653183" TargetMode="External"/><Relationship Id="rId113" Type="http://schemas.openxmlformats.org/officeDocument/2006/relationships/hyperlink" Target="https://eapps.naic.org/cis/financialReport.do?entityId=10177" TargetMode="External"/><Relationship Id="rId118" Type="http://schemas.openxmlformats.org/officeDocument/2006/relationships/hyperlink" Target="https://eapps.naic.org/cis/financialReport.do?entityId=6071180" TargetMode="External"/><Relationship Id="rId126" Type="http://schemas.openxmlformats.org/officeDocument/2006/relationships/hyperlink" Target="http://www.molinahealthcare.com/members/mi/en-US/mem/marketplace/resources/Pages/faq.aspx" TargetMode="External"/><Relationship Id="rId8" Type="http://schemas.openxmlformats.org/officeDocument/2006/relationships/hyperlink" Target="https://eapps.naic.org/cis/financialReport.do?entityId=6205" TargetMode="External"/><Relationship Id="rId51" Type="http://schemas.openxmlformats.org/officeDocument/2006/relationships/hyperlink" Target="https://eapps.naic.org/cis/financialReport.do?entityId=7942447" TargetMode="External"/><Relationship Id="rId72" Type="http://schemas.openxmlformats.org/officeDocument/2006/relationships/hyperlink" Target="https://eapps.naic.org/cis/financialReport.do?entityId=8277673" TargetMode="External"/><Relationship Id="rId80" Type="http://schemas.openxmlformats.org/officeDocument/2006/relationships/hyperlink" Target="https://eapps.naic.org/cis/financialReport.do?entityId=8624215" TargetMode="External"/><Relationship Id="rId85" Type="http://schemas.openxmlformats.org/officeDocument/2006/relationships/hyperlink" Target="https://eapps.naic.org/cis/financialReport.do?entityId=125519" TargetMode="External"/><Relationship Id="rId93" Type="http://schemas.openxmlformats.org/officeDocument/2006/relationships/hyperlink" Target="https://eapps.naic.org/cis/financialReport.do?entityId=7088997" TargetMode="External"/><Relationship Id="rId98" Type="http://schemas.openxmlformats.org/officeDocument/2006/relationships/hyperlink" Target="https://eapps.naic.org/cis/financialReport.do?entityId=10069" TargetMode="External"/><Relationship Id="rId121" Type="http://schemas.openxmlformats.org/officeDocument/2006/relationships/hyperlink" Target="http://www.phpmichigan.com/faqs" TargetMode="External"/><Relationship Id="rId3" Type="http://schemas.openxmlformats.org/officeDocument/2006/relationships/printerSettings" Target="../printerSettings/printerSettings3.bin"/><Relationship Id="rId12" Type="http://schemas.openxmlformats.org/officeDocument/2006/relationships/hyperlink" Target="https://eapps.naic.org/cis/financialReport.do?entityId=6236" TargetMode="External"/><Relationship Id="rId17" Type="http://schemas.openxmlformats.org/officeDocument/2006/relationships/hyperlink" Target="https://eapps.naic.org/cis/financialReport.do?entityId=8733" TargetMode="External"/><Relationship Id="rId25" Type="http://schemas.openxmlformats.org/officeDocument/2006/relationships/hyperlink" Target="https://eapps.naic.org/cis/financialReport.do?entityId=17250898" TargetMode="External"/><Relationship Id="rId33" Type="http://schemas.openxmlformats.org/officeDocument/2006/relationships/hyperlink" Target="https://eapps.naic.org/cis/financialReport.do?entityId=9866" TargetMode="External"/><Relationship Id="rId38" Type="http://schemas.openxmlformats.org/officeDocument/2006/relationships/hyperlink" Target="https://eapps.naic.org/cis/financialReport.do?entityId=16903471" TargetMode="External"/><Relationship Id="rId46" Type="http://schemas.openxmlformats.org/officeDocument/2006/relationships/hyperlink" Target="https://eapps.naic.org/cis/financialReport.do?entityId=10156" TargetMode="External"/><Relationship Id="rId59" Type="http://schemas.openxmlformats.org/officeDocument/2006/relationships/hyperlink" Target="https://eapps.naic.org/cis/financialReport.do?entityId=7294" TargetMode="External"/><Relationship Id="rId67" Type="http://schemas.openxmlformats.org/officeDocument/2006/relationships/hyperlink" Target="https://eapps.naic.org/cis/financialReport.do?entityId=12471039" TargetMode="External"/><Relationship Id="rId103" Type="http://schemas.openxmlformats.org/officeDocument/2006/relationships/hyperlink" Target="https://eapps.naic.org/cis/financialReport.do?entityId=125681" TargetMode="External"/><Relationship Id="rId108" Type="http://schemas.openxmlformats.org/officeDocument/2006/relationships/hyperlink" Target="https://eapps.naic.org/cis/financialReport.do?entityId=127354" TargetMode="External"/><Relationship Id="rId116" Type="http://schemas.openxmlformats.org/officeDocument/2006/relationships/hyperlink" Target="https://eapps.naic.org/cis/financialReport.do?entityId=6159" TargetMode="External"/><Relationship Id="rId124" Type="http://schemas.openxmlformats.org/officeDocument/2006/relationships/hyperlink" Target="https://eapps.naic.org/cis/financialReport.do?entityId=10381440" TargetMode="External"/><Relationship Id="rId129" Type="http://schemas.openxmlformats.org/officeDocument/2006/relationships/hyperlink" Target="https://www.premierlife.com/prospective-members/hbex/" TargetMode="External"/><Relationship Id="rId20" Type="http://schemas.openxmlformats.org/officeDocument/2006/relationships/hyperlink" Target="https://eapps.naic.org/cis/financialReport.do?entityId=1680868" TargetMode="External"/><Relationship Id="rId41" Type="http://schemas.openxmlformats.org/officeDocument/2006/relationships/hyperlink" Target="https://eapps.naic.org/cis/financialReport.do?entityId=5905" TargetMode="External"/><Relationship Id="rId54" Type="http://schemas.openxmlformats.org/officeDocument/2006/relationships/hyperlink" Target="https://eapps.naic.org/cis/financialReport.do?entityId=5572" TargetMode="External"/><Relationship Id="rId62" Type="http://schemas.openxmlformats.org/officeDocument/2006/relationships/hyperlink" Target="https://eapps.naic.org/cis/financialReport.do?entityId=392826" TargetMode="External"/><Relationship Id="rId70" Type="http://schemas.openxmlformats.org/officeDocument/2006/relationships/hyperlink" Target="https://eapps.naic.org/cis/financialReport.do?entityId=1338987" TargetMode="External"/><Relationship Id="rId75" Type="http://schemas.openxmlformats.org/officeDocument/2006/relationships/hyperlink" Target="https://eapps.naic.org/cis/financialReport.do?entityId=3148784" TargetMode="External"/><Relationship Id="rId83" Type="http://schemas.openxmlformats.org/officeDocument/2006/relationships/hyperlink" Target="https://eapps.naic.org/cis/financialReport.do?entityId=8303775" TargetMode="External"/><Relationship Id="rId88" Type="http://schemas.openxmlformats.org/officeDocument/2006/relationships/hyperlink" Target="https://eapps.naic.org/cis/financialReport.do?entityId=10095" TargetMode="External"/><Relationship Id="rId91" Type="http://schemas.openxmlformats.org/officeDocument/2006/relationships/hyperlink" Target="https://eapps.naic.org/cis/financialReport.do?entityId=3217499" TargetMode="External"/><Relationship Id="rId96" Type="http://schemas.openxmlformats.org/officeDocument/2006/relationships/hyperlink" Target="https://eapps.naic.org/cis/financialReport.do?entityId=16449395" TargetMode="External"/><Relationship Id="rId111" Type="http://schemas.openxmlformats.org/officeDocument/2006/relationships/hyperlink" Target="https://eapps.naic.org/cis/financialReport.do?entityId=10060" TargetMode="External"/><Relationship Id="rId132" Type="http://schemas.microsoft.com/office/2006/relationships/wsSortMap" Target="wsSortMap1.xml"/><Relationship Id="rId1" Type="http://schemas.openxmlformats.org/officeDocument/2006/relationships/printerSettings" Target="../printerSettings/printerSettings1.bin"/><Relationship Id="rId6" Type="http://schemas.openxmlformats.org/officeDocument/2006/relationships/hyperlink" Target="https://eapps.naic.org/cis/financialReport.do?entityId=6289" TargetMode="External"/><Relationship Id="rId15" Type="http://schemas.openxmlformats.org/officeDocument/2006/relationships/hyperlink" Target="https://eapps.naic.org/cis/financialReport.do?entityId=4287" TargetMode="External"/><Relationship Id="rId23" Type="http://schemas.openxmlformats.org/officeDocument/2006/relationships/hyperlink" Target="https://eapps.naic.org/cis/financialReport.do?entityId=5317" TargetMode="External"/><Relationship Id="rId28" Type="http://schemas.openxmlformats.org/officeDocument/2006/relationships/hyperlink" Target="https://eapps.naic.org/cis/financialReport.do?entityId=8276" TargetMode="External"/><Relationship Id="rId36" Type="http://schemas.openxmlformats.org/officeDocument/2006/relationships/hyperlink" Target="https://eapps.naic.org/cis/financialReport.do?entityId=8446" TargetMode="External"/><Relationship Id="rId49" Type="http://schemas.openxmlformats.org/officeDocument/2006/relationships/hyperlink" Target="https://eapps.naic.org/cis/financialReport.do?entityId=3217499" TargetMode="External"/><Relationship Id="rId57" Type="http://schemas.openxmlformats.org/officeDocument/2006/relationships/hyperlink" Target="https://eapps.naic.org/cis/financialReport.do?entityId=16123565" TargetMode="External"/><Relationship Id="rId106" Type="http://schemas.openxmlformats.org/officeDocument/2006/relationships/hyperlink" Target="https://eapps.naic.org/cis/financialReport.do?entityId=10038" TargetMode="External"/><Relationship Id="rId114" Type="http://schemas.openxmlformats.org/officeDocument/2006/relationships/hyperlink" Target="https://eapps.naic.org/cis/financialReport.do?entityId=10250" TargetMode="External"/><Relationship Id="rId119" Type="http://schemas.openxmlformats.org/officeDocument/2006/relationships/hyperlink" Target="https://eapps.naic.org/cis/financialReport.do?entityId=7294" TargetMode="External"/><Relationship Id="rId127" Type="http://schemas.openxmlformats.org/officeDocument/2006/relationships/hyperlink" Target="http://www.molinahealthcare.com/members/mi/en-US/mem/marketplace/resources/Pages/faq.aspx" TargetMode="External"/><Relationship Id="rId10" Type="http://schemas.openxmlformats.org/officeDocument/2006/relationships/hyperlink" Target="https://eapps.naic.org/cis/financialReport.do?entityId=16928912" TargetMode="External"/><Relationship Id="rId31" Type="http://schemas.openxmlformats.org/officeDocument/2006/relationships/hyperlink" Target="https://eapps.naic.org/cis/financialReport.do?entityId=721665" TargetMode="External"/><Relationship Id="rId44" Type="http://schemas.openxmlformats.org/officeDocument/2006/relationships/hyperlink" Target="https://eapps.naic.org/cis/financialReport.do?entityId=7656" TargetMode="External"/><Relationship Id="rId52" Type="http://schemas.openxmlformats.org/officeDocument/2006/relationships/hyperlink" Target="https://eapps.naic.org/cis/financialReport.do?entityId=7885" TargetMode="External"/><Relationship Id="rId60" Type="http://schemas.openxmlformats.org/officeDocument/2006/relationships/hyperlink" Target="https://eapps.naic.org/cis/financialReport.do?entityId=4573723" TargetMode="External"/><Relationship Id="rId65" Type="http://schemas.openxmlformats.org/officeDocument/2006/relationships/hyperlink" Target="https://eapps.naic.org/cis/financialReport.do?entityId=8468681" TargetMode="External"/><Relationship Id="rId73" Type="http://schemas.openxmlformats.org/officeDocument/2006/relationships/hyperlink" Target="https://eapps.naic.org/cis/financialReport.do?entityId=10213" TargetMode="External"/><Relationship Id="rId78" Type="http://schemas.openxmlformats.org/officeDocument/2006/relationships/hyperlink" Target="https://eapps.naic.org/cis/financialReport.do?entityId=17339164" TargetMode="External"/><Relationship Id="rId81" Type="http://schemas.openxmlformats.org/officeDocument/2006/relationships/hyperlink" Target="https://eapps.naic.org/cis/financialReport.do?entityId=146040" TargetMode="External"/><Relationship Id="rId86" Type="http://schemas.openxmlformats.org/officeDocument/2006/relationships/hyperlink" Target="https://eapps.naic.org/cis/financialReport.do?entityId=6273" TargetMode="External"/><Relationship Id="rId94" Type="http://schemas.openxmlformats.org/officeDocument/2006/relationships/hyperlink" Target="https://eapps.naic.org/cis/financialReport.do?entityId=7446677" TargetMode="External"/><Relationship Id="rId99" Type="http://schemas.openxmlformats.org/officeDocument/2006/relationships/hyperlink" Target="https://eapps.naic.org/cis/financialReport.do?entityId=7885" TargetMode="External"/><Relationship Id="rId101" Type="http://schemas.openxmlformats.org/officeDocument/2006/relationships/hyperlink" Target="https://eapps.naic.org/cis/financialReport.do?entityId=8480465" TargetMode="External"/><Relationship Id="rId122" Type="http://schemas.openxmlformats.org/officeDocument/2006/relationships/hyperlink" Target="http://www.firstcare.com/marketplace-plan-information" TargetMode="External"/><Relationship Id="rId130" Type="http://schemas.openxmlformats.org/officeDocument/2006/relationships/hyperlink" Target="https://eapps.naic.org/cis/financialReport.do?entityId=9561" TargetMode="External"/><Relationship Id="rId4" Type="http://schemas.openxmlformats.org/officeDocument/2006/relationships/printerSettings" Target="../printerSettings/printerSettings4.bin"/><Relationship Id="rId9" Type="http://schemas.openxmlformats.org/officeDocument/2006/relationships/hyperlink" Target="https://eapps.naic.org/cis/financialReport.do?entityId=6261" TargetMode="External"/><Relationship Id="rId13" Type="http://schemas.openxmlformats.org/officeDocument/2006/relationships/hyperlink" Target="https://eapps.naic.org/cis/financialReport.do?entityId=2253794" TargetMode="External"/><Relationship Id="rId18" Type="http://schemas.openxmlformats.org/officeDocument/2006/relationships/hyperlink" Target="https://eapps.naic.org/cis/financialReport.do?entityId=8346" TargetMode="External"/><Relationship Id="rId39" Type="http://schemas.openxmlformats.org/officeDocument/2006/relationships/hyperlink" Target="https://eapps.naic.org/cis/financialReport.do?entityId=6273" TargetMode="External"/><Relationship Id="rId109" Type="http://schemas.openxmlformats.org/officeDocument/2006/relationships/hyperlink" Target="https://eapps.naic.org/cis/financialReport.do?entityId=16900889" TargetMode="External"/><Relationship Id="rId34" Type="http://schemas.openxmlformats.org/officeDocument/2006/relationships/hyperlink" Target="https://eapps.naic.org/cis/financialReport.do?entityId=1338996" TargetMode="External"/><Relationship Id="rId50" Type="http://schemas.openxmlformats.org/officeDocument/2006/relationships/hyperlink" Target="https://eapps.naic.org/cis/financialReport.do?entityId=6149" TargetMode="External"/><Relationship Id="rId55" Type="http://schemas.openxmlformats.org/officeDocument/2006/relationships/hyperlink" Target="https://eapps.naic.org/cis/financialReport.do?entityId=8511986" TargetMode="External"/><Relationship Id="rId76" Type="http://schemas.openxmlformats.org/officeDocument/2006/relationships/hyperlink" Target="https://eapps.naic.org/cis/financialReport.do?entityId=104930" TargetMode="External"/><Relationship Id="rId97" Type="http://schemas.openxmlformats.org/officeDocument/2006/relationships/hyperlink" Target="https://eapps.naic.org/cis/financialReport.do?entityId=129452" TargetMode="External"/><Relationship Id="rId104" Type="http://schemas.openxmlformats.org/officeDocument/2006/relationships/hyperlink" Target="https://eapps.naic.org/cis/financialReport.do?entityId=10164" TargetMode="External"/><Relationship Id="rId120" Type="http://schemas.openxmlformats.org/officeDocument/2006/relationships/hyperlink" Target="https://eapps.naic.org/cis/financialReport.do?entityId=3030" TargetMode="External"/><Relationship Id="rId125" Type="http://schemas.openxmlformats.org/officeDocument/2006/relationships/hyperlink" Target="http://www.molinahealthcare.com/members/mi/en-US/mem/marketplace/resources/Pages/faq.aspx" TargetMode="External"/><Relationship Id="rId7" Type="http://schemas.openxmlformats.org/officeDocument/2006/relationships/hyperlink" Target="https://eapps.naic.org/cis/financialReport.do?entityId=10161" TargetMode="External"/><Relationship Id="rId71" Type="http://schemas.openxmlformats.org/officeDocument/2006/relationships/hyperlink" Target="https://eapps.naic.org/cis/financialReport.do?entityId=7088987" TargetMode="External"/><Relationship Id="rId92" Type="http://schemas.openxmlformats.org/officeDocument/2006/relationships/hyperlink" Target="https://eapps.naic.org/cis/financialReport.do?entityId=7294" TargetMode="External"/><Relationship Id="rId2" Type="http://schemas.openxmlformats.org/officeDocument/2006/relationships/printerSettings" Target="../printerSettings/printerSettings2.bin"/><Relationship Id="rId29" Type="http://schemas.openxmlformats.org/officeDocument/2006/relationships/hyperlink" Target="https://eapps.naic.org/cis/financialReport.do?entityId=133743" TargetMode="External"/><Relationship Id="rId24" Type="http://schemas.openxmlformats.org/officeDocument/2006/relationships/hyperlink" Target="https://eapps.naic.org/cis/financialReport.do?entityId=5945" TargetMode="External"/><Relationship Id="rId40" Type="http://schemas.openxmlformats.org/officeDocument/2006/relationships/hyperlink" Target="https://eapps.naic.org/cis/financialReport.do?entityId=10009" TargetMode="External"/><Relationship Id="rId45" Type="http://schemas.openxmlformats.org/officeDocument/2006/relationships/hyperlink" Target="https://eapps.naic.org/cis/financialReport.do?entityId=10120" TargetMode="External"/><Relationship Id="rId66" Type="http://schemas.openxmlformats.org/officeDocument/2006/relationships/hyperlink" Target="https://eapps.naic.org/cis/financialReport.do?entityId=7294" TargetMode="External"/><Relationship Id="rId87" Type="http://schemas.openxmlformats.org/officeDocument/2006/relationships/hyperlink" Target="https://eapps.naic.org/cis/financialReport.do?entityId=652293" TargetMode="External"/><Relationship Id="rId110" Type="http://schemas.openxmlformats.org/officeDocument/2006/relationships/hyperlink" Target="https://eapps.naic.org/cis/financialReport.do?entityId=654072" TargetMode="External"/><Relationship Id="rId115" Type="http://schemas.openxmlformats.org/officeDocument/2006/relationships/hyperlink" Target="https://eapps.naic.org/cis/financialReport.do?entityId=654090" TargetMode="External"/><Relationship Id="rId131" Type="http://schemas.openxmlformats.org/officeDocument/2006/relationships/printerSettings" Target="../printerSettings/printerSettings6.bin"/><Relationship Id="rId61" Type="http://schemas.openxmlformats.org/officeDocument/2006/relationships/hyperlink" Target="https://eapps.naic.org/cis/financialReport.do?entityId=10231" TargetMode="External"/><Relationship Id="rId82" Type="http://schemas.openxmlformats.org/officeDocument/2006/relationships/hyperlink" Target="https://eapps.naic.org/cis/financialReport.do?entityId=757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E20F138A-D92D-4500-A00B-005540EC5143}" state="hidden">
      <pageMargins left="0.7" right="0.7" top="0.75" bottom="0.75" header="0.3" footer="0.3"/>
    </customSheetView>
    <customSheetView guid="{F3079A2D-50A5-4586-8675-192CFDEA2AA6}" state="hidden">
      <pageMargins left="0.7" right="0.7" top="0.75" bottom="0.75" header="0.3" footer="0.3"/>
    </customSheetView>
    <customSheetView guid="{0F6B75CE-BC9E-43B1-BB3C-3237CDF811BA}" state="hidden">
      <pageMargins left="0.7" right="0.7" top="0.75" bottom="0.75" header="0.3" footer="0.3"/>
    </customSheetView>
    <customSheetView guid="{51193F46-E96C-448B-8461-E4CF278C3CBA}" state="hidden">
      <pageMargins left="0.7" right="0.7" top="0.75" bottom="0.75" header="0.3" footer="0.3"/>
    </customSheetView>
    <customSheetView guid="{1D454D2B-1D5D-4876-8182-A938EC418B68}"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4" workbookViewId="0">
      <selection activeCell="E16" sqref="E16"/>
    </sheetView>
  </sheetViews>
  <sheetFormatPr defaultRowHeight="14.4" x14ac:dyDescent="0.3"/>
  <cols>
    <col min="5" max="5" width="126.5546875" customWidth="1"/>
  </cols>
  <sheetData>
    <row r="1" spans="1:5" s="2" customFormat="1" ht="89.25" customHeight="1" x14ac:dyDescent="0.3">
      <c r="A1" s="111" t="s">
        <v>715</v>
      </c>
      <c r="B1" s="112"/>
      <c r="C1" s="112"/>
      <c r="D1" s="112"/>
      <c r="E1" s="113"/>
    </row>
    <row r="2" spans="1:5" s="2" customFormat="1" ht="84.75" customHeight="1" x14ac:dyDescent="0.3">
      <c r="A2" s="111" t="s">
        <v>716</v>
      </c>
      <c r="B2" s="112"/>
      <c r="C2" s="112"/>
      <c r="D2" s="112"/>
      <c r="E2" s="113"/>
    </row>
    <row r="3" spans="1:5" s="2" customFormat="1" ht="87.75" customHeight="1" x14ac:dyDescent="0.3">
      <c r="A3" s="114" t="s">
        <v>717</v>
      </c>
      <c r="B3" s="115"/>
      <c r="C3" s="115"/>
      <c r="D3" s="115"/>
      <c r="E3" s="116"/>
    </row>
    <row r="4" spans="1:5" s="2" customFormat="1" ht="68.25" customHeight="1" x14ac:dyDescent="0.3">
      <c r="A4" s="117" t="s">
        <v>796</v>
      </c>
      <c r="B4" s="112"/>
      <c r="C4" s="112"/>
      <c r="D4" s="112"/>
      <c r="E4" s="113"/>
    </row>
  </sheetData>
  <customSheetViews>
    <customSheetView guid="{E20F138A-D92D-4500-A00B-005540EC5143}" topLeftCell="A4">
      <selection activeCell="E16" sqref="E16"/>
      <pageMargins left="0.7" right="0.7" top="0.75" bottom="0.75" header="0.3" footer="0.3"/>
    </customSheetView>
    <customSheetView guid="{51193F46-E96C-448B-8461-E4CF278C3CBA}">
      <selection activeCell="A5" sqref="A5"/>
      <pageMargins left="0.7" right="0.7" top="0.75" bottom="0.75" header="0.3" footer="0.3"/>
    </customSheetView>
    <customSheetView guid="{1D454D2B-1D5D-4876-8182-A938EC418B68}">
      <selection activeCell="A4" sqref="A4:E4"/>
      <pageMargins left="0.7" right="0.7" top="0.75" bottom="0.75" header="0.3" footer="0.3"/>
    </customSheetView>
  </customSheetViews>
  <mergeCells count="4">
    <mergeCell ref="A1:E1"/>
    <mergeCell ref="A2:E2"/>
    <mergeCell ref="A3:E3"/>
    <mergeCell ref="A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2"/>
  <sheetViews>
    <sheetView tabSelected="1" zoomScale="50" zoomScaleNormal="50" workbookViewId="0">
      <selection activeCell="U33" sqref="U33"/>
    </sheetView>
  </sheetViews>
  <sheetFormatPr defaultColWidth="8.88671875" defaultRowHeight="14.4" x14ac:dyDescent="0.3"/>
  <cols>
    <col min="1" max="1" width="8.109375" style="12" bestFit="1" customWidth="1"/>
    <col min="2" max="2" width="64.44140625" style="12" customWidth="1"/>
    <col min="3" max="3" width="28" style="12" customWidth="1"/>
    <col min="4" max="4" width="0.109375" style="19" customWidth="1"/>
    <col min="5" max="5" width="114.88671875" style="13" customWidth="1"/>
    <col min="6" max="6" width="18.33203125" style="13" customWidth="1"/>
    <col min="7" max="7" width="16.6640625" style="12" customWidth="1"/>
    <col min="8" max="8" width="18.5546875" style="12" customWidth="1"/>
    <col min="9" max="9" width="19.6640625" style="12" customWidth="1"/>
    <col min="10" max="10" width="18.6640625" style="14" customWidth="1"/>
    <col min="11" max="11" width="18.33203125" style="12" customWidth="1"/>
    <col min="12" max="12" width="24.6640625" style="12" customWidth="1"/>
    <col min="13" max="13" width="21.33203125" style="14" customWidth="1"/>
    <col min="14" max="14" width="60" style="13" customWidth="1"/>
    <col min="15" max="15" width="20.6640625" style="28" customWidth="1"/>
    <col min="16" max="16" width="23" style="28" customWidth="1"/>
    <col min="17" max="16384" width="8.88671875" style="12"/>
  </cols>
  <sheetData>
    <row r="1" spans="1:16" ht="107.4" customHeight="1" x14ac:dyDescent="0.3">
      <c r="A1" s="15" t="s">
        <v>713</v>
      </c>
      <c r="B1" s="118" t="s">
        <v>801</v>
      </c>
      <c r="C1" s="119"/>
      <c r="D1" s="119"/>
      <c r="E1" s="119"/>
      <c r="F1" s="119"/>
      <c r="G1" s="119"/>
      <c r="J1" s="12"/>
      <c r="M1" s="12"/>
    </row>
    <row r="2" spans="1:16" ht="15" thickBot="1" x14ac:dyDescent="0.35">
      <c r="A2" s="16"/>
      <c r="B2" s="16" t="s">
        <v>733</v>
      </c>
      <c r="C2" s="16"/>
      <c r="J2" s="12"/>
      <c r="M2" s="12"/>
    </row>
    <row r="3" spans="1:16" s="17" customFormat="1" ht="59.25" customHeight="1" thickBot="1" x14ac:dyDescent="0.35">
      <c r="A3" s="42" t="s">
        <v>0</v>
      </c>
      <c r="B3" s="39" t="s">
        <v>1</v>
      </c>
      <c r="C3" s="39" t="s">
        <v>2</v>
      </c>
      <c r="D3" s="39" t="s">
        <v>3</v>
      </c>
      <c r="E3" s="39" t="s">
        <v>4</v>
      </c>
      <c r="F3" s="107" t="s">
        <v>797</v>
      </c>
      <c r="G3" s="52" t="s">
        <v>5</v>
      </c>
      <c r="H3" s="52" t="s">
        <v>6</v>
      </c>
      <c r="I3" s="52" t="s">
        <v>7</v>
      </c>
      <c r="J3" s="53" t="s">
        <v>682</v>
      </c>
      <c r="K3" s="52" t="s">
        <v>8</v>
      </c>
      <c r="L3" s="52" t="s">
        <v>9</v>
      </c>
      <c r="M3" s="53" t="s">
        <v>10</v>
      </c>
      <c r="N3" s="40" t="s">
        <v>11</v>
      </c>
      <c r="O3" s="43" t="s">
        <v>719</v>
      </c>
      <c r="P3" s="44" t="s">
        <v>720</v>
      </c>
    </row>
    <row r="4" spans="1:16" ht="19.95" customHeight="1" x14ac:dyDescent="0.3">
      <c r="A4" s="11" t="s">
        <v>12</v>
      </c>
      <c r="B4" s="11" t="s">
        <v>95</v>
      </c>
      <c r="C4" s="11">
        <v>21989</v>
      </c>
      <c r="D4" s="48"/>
      <c r="E4" s="49" t="s">
        <v>521</v>
      </c>
      <c r="F4" s="81">
        <v>3482</v>
      </c>
      <c r="G4" s="54">
        <v>752</v>
      </c>
      <c r="H4" s="50" t="s">
        <v>721</v>
      </c>
      <c r="I4" s="50" t="s">
        <v>721</v>
      </c>
      <c r="J4" s="50" t="s">
        <v>721</v>
      </c>
      <c r="K4" s="50" t="s">
        <v>721</v>
      </c>
      <c r="L4" s="50" t="s">
        <v>721</v>
      </c>
      <c r="M4" s="50" t="s">
        <v>721</v>
      </c>
      <c r="N4" s="11" t="s">
        <v>314</v>
      </c>
      <c r="O4" s="41" t="s">
        <v>721</v>
      </c>
      <c r="P4" s="41" t="s">
        <v>721</v>
      </c>
    </row>
    <row r="5" spans="1:16" ht="19.95" customHeight="1" x14ac:dyDescent="0.3">
      <c r="A5" s="4" t="s">
        <v>12</v>
      </c>
      <c r="B5" s="4" t="s">
        <v>150</v>
      </c>
      <c r="C5" s="4">
        <v>38344</v>
      </c>
      <c r="D5" s="21"/>
      <c r="E5" s="29" t="s">
        <v>523</v>
      </c>
      <c r="F5" s="82">
        <v>192232</v>
      </c>
      <c r="G5" s="55">
        <v>12958</v>
      </c>
      <c r="H5" s="55">
        <v>128</v>
      </c>
      <c r="I5" s="55">
        <v>51</v>
      </c>
      <c r="J5" s="56">
        <f>I5/H5</f>
        <v>0.3984375</v>
      </c>
      <c r="K5" s="50" t="s">
        <v>721</v>
      </c>
      <c r="L5" s="50" t="s">
        <v>721</v>
      </c>
      <c r="M5" s="50" t="s">
        <v>721</v>
      </c>
      <c r="N5" s="4" t="s">
        <v>363</v>
      </c>
      <c r="O5" s="41">
        <v>6297</v>
      </c>
      <c r="P5" s="41">
        <v>1004</v>
      </c>
    </row>
    <row r="6" spans="1:16" ht="19.95" customHeight="1" x14ac:dyDescent="0.3">
      <c r="A6" s="4" t="s">
        <v>12</v>
      </c>
      <c r="B6" s="4" t="s">
        <v>153</v>
      </c>
      <c r="C6" s="4">
        <v>73836</v>
      </c>
      <c r="D6" s="23"/>
      <c r="E6" s="21" t="s">
        <v>521</v>
      </c>
      <c r="F6" s="10">
        <v>269109</v>
      </c>
      <c r="G6" s="57">
        <v>33438</v>
      </c>
      <c r="H6" s="50" t="s">
        <v>721</v>
      </c>
      <c r="I6" s="50" t="s">
        <v>721</v>
      </c>
      <c r="J6" s="50" t="s">
        <v>721</v>
      </c>
      <c r="K6" s="50" t="s">
        <v>721</v>
      </c>
      <c r="L6" s="50" t="s">
        <v>721</v>
      </c>
      <c r="M6" s="50" t="s">
        <v>721</v>
      </c>
      <c r="N6" s="24" t="s">
        <v>366</v>
      </c>
      <c r="O6" s="10">
        <v>16747</v>
      </c>
      <c r="P6" s="10">
        <v>2377</v>
      </c>
    </row>
    <row r="7" spans="1:16" ht="19.95" customHeight="1" x14ac:dyDescent="0.3">
      <c r="A7" s="4" t="s">
        <v>12</v>
      </c>
      <c r="B7" s="4" t="s">
        <v>53</v>
      </c>
      <c r="C7" s="4">
        <v>74819</v>
      </c>
      <c r="D7" s="22" t="s">
        <v>495</v>
      </c>
      <c r="E7" s="31" t="s">
        <v>734</v>
      </c>
      <c r="F7" s="24" t="s">
        <v>721</v>
      </c>
      <c r="G7" s="3" t="s">
        <v>721</v>
      </c>
      <c r="H7" s="50" t="s">
        <v>721</v>
      </c>
      <c r="I7" s="50" t="s">
        <v>721</v>
      </c>
      <c r="J7" s="50" t="s">
        <v>721</v>
      </c>
      <c r="K7" s="50" t="s">
        <v>721</v>
      </c>
      <c r="L7" s="50" t="s">
        <v>721</v>
      </c>
      <c r="M7" s="50" t="s">
        <v>721</v>
      </c>
      <c r="N7" s="24" t="s">
        <v>274</v>
      </c>
      <c r="O7" s="10" t="s">
        <v>14</v>
      </c>
      <c r="P7" s="10" t="s">
        <v>14</v>
      </c>
    </row>
    <row r="8" spans="1:16" ht="19.95" customHeight="1" x14ac:dyDescent="0.3">
      <c r="A8" s="4" t="s">
        <v>29</v>
      </c>
      <c r="B8" s="4" t="s">
        <v>53</v>
      </c>
      <c r="C8" s="4">
        <v>12538</v>
      </c>
      <c r="D8" s="21" t="s">
        <v>495</v>
      </c>
      <c r="E8" s="31" t="s">
        <v>735</v>
      </c>
      <c r="F8" s="24">
        <v>18</v>
      </c>
      <c r="G8" s="3" t="s">
        <v>721</v>
      </c>
      <c r="H8" s="50" t="s">
        <v>721</v>
      </c>
      <c r="I8" s="50" t="s">
        <v>721</v>
      </c>
      <c r="J8" s="50" t="s">
        <v>721</v>
      </c>
      <c r="K8" s="50" t="s">
        <v>721</v>
      </c>
      <c r="L8" s="50" t="s">
        <v>721</v>
      </c>
      <c r="M8" s="50" t="s">
        <v>721</v>
      </c>
      <c r="N8" s="4" t="s">
        <v>274</v>
      </c>
      <c r="O8" s="10" t="s">
        <v>14</v>
      </c>
      <c r="P8" s="10" t="s">
        <v>14</v>
      </c>
    </row>
    <row r="9" spans="1:16" ht="19.95" customHeight="1" x14ac:dyDescent="0.3">
      <c r="A9" s="4" t="s">
        <v>29</v>
      </c>
      <c r="B9" s="4" t="s">
        <v>75</v>
      </c>
      <c r="C9" s="4">
        <v>44580</v>
      </c>
      <c r="D9" s="23" t="s">
        <v>563</v>
      </c>
      <c r="E9" s="23" t="s">
        <v>564</v>
      </c>
      <c r="F9" s="26">
        <v>4540</v>
      </c>
      <c r="G9" s="55">
        <v>1187</v>
      </c>
      <c r="H9" s="50" t="s">
        <v>721</v>
      </c>
      <c r="I9" s="50" t="s">
        <v>721</v>
      </c>
      <c r="J9" s="50" t="s">
        <v>721</v>
      </c>
      <c r="K9" s="50" t="s">
        <v>721</v>
      </c>
      <c r="L9" s="50" t="s">
        <v>721</v>
      </c>
      <c r="M9" s="50" t="s">
        <v>721</v>
      </c>
      <c r="N9" s="24" t="s">
        <v>294</v>
      </c>
      <c r="O9" s="41">
        <v>9009</v>
      </c>
      <c r="P9" s="41">
        <v>2532</v>
      </c>
    </row>
    <row r="10" spans="1:16" ht="19.95" customHeight="1" x14ac:dyDescent="0.3">
      <c r="A10" s="4" t="s">
        <v>29</v>
      </c>
      <c r="B10" s="4" t="s">
        <v>172</v>
      </c>
      <c r="C10" s="4">
        <v>46944</v>
      </c>
      <c r="D10" s="21"/>
      <c r="E10" s="29" t="s">
        <v>542</v>
      </c>
      <c r="F10" s="82">
        <v>5527156</v>
      </c>
      <c r="G10" s="57">
        <v>1006909</v>
      </c>
      <c r="H10" s="57">
        <v>482</v>
      </c>
      <c r="I10" s="57">
        <v>125</v>
      </c>
      <c r="J10" s="56">
        <f>I10/H10</f>
        <v>0.25933609958506226</v>
      </c>
      <c r="K10" s="2">
        <v>58</v>
      </c>
      <c r="L10" s="2">
        <v>27</v>
      </c>
      <c r="M10" s="56">
        <f>L10/K10</f>
        <v>0.46551724137931033</v>
      </c>
      <c r="N10" s="24" t="s">
        <v>383</v>
      </c>
      <c r="O10" s="10">
        <v>130941</v>
      </c>
      <c r="P10" s="10">
        <v>21846</v>
      </c>
    </row>
    <row r="11" spans="1:16" ht="19.95" customHeight="1" x14ac:dyDescent="0.3">
      <c r="A11" s="4" t="s">
        <v>29</v>
      </c>
      <c r="B11" s="4" t="s">
        <v>61</v>
      </c>
      <c r="C11" s="4">
        <v>60075</v>
      </c>
      <c r="D11" s="1"/>
      <c r="E11" s="31" t="s">
        <v>611</v>
      </c>
      <c r="F11" s="24" t="s">
        <v>14</v>
      </c>
      <c r="G11" s="57" t="s">
        <v>14</v>
      </c>
      <c r="H11" s="57" t="s">
        <v>14</v>
      </c>
      <c r="I11" s="57" t="s">
        <v>14</v>
      </c>
      <c r="J11" s="57" t="s">
        <v>14</v>
      </c>
      <c r="K11" s="58" t="s">
        <v>14</v>
      </c>
      <c r="L11" s="58" t="s">
        <v>14</v>
      </c>
      <c r="M11" s="2" t="s">
        <v>14</v>
      </c>
      <c r="N11" s="4" t="s">
        <v>281</v>
      </c>
      <c r="O11" s="41" t="s">
        <v>14</v>
      </c>
      <c r="P11" s="41" t="s">
        <v>14</v>
      </c>
    </row>
    <row r="12" spans="1:16" ht="19.95" customHeight="1" x14ac:dyDescent="0.3">
      <c r="A12" s="4" t="s">
        <v>29</v>
      </c>
      <c r="B12" s="4" t="s">
        <v>64</v>
      </c>
      <c r="C12" s="4">
        <v>82285</v>
      </c>
      <c r="D12" s="23" t="s">
        <v>64</v>
      </c>
      <c r="E12" s="29" t="s">
        <v>516</v>
      </c>
      <c r="F12" s="82">
        <v>21348</v>
      </c>
      <c r="G12" s="57">
        <v>10983</v>
      </c>
      <c r="H12" s="50" t="s">
        <v>721</v>
      </c>
      <c r="I12" s="50" t="s">
        <v>721</v>
      </c>
      <c r="J12" s="50" t="s">
        <v>721</v>
      </c>
      <c r="K12" s="50" t="s">
        <v>721</v>
      </c>
      <c r="L12" s="50" t="s">
        <v>721</v>
      </c>
      <c r="M12" s="50" t="s">
        <v>721</v>
      </c>
      <c r="N12" s="4" t="s">
        <v>284</v>
      </c>
      <c r="O12" s="10" t="s">
        <v>14</v>
      </c>
      <c r="P12" s="10" t="s">
        <v>14</v>
      </c>
    </row>
    <row r="13" spans="1:16" ht="19.95" customHeight="1" x14ac:dyDescent="0.3">
      <c r="A13" s="4" t="s">
        <v>48</v>
      </c>
      <c r="B13" s="4" t="s">
        <v>53</v>
      </c>
      <c r="C13" s="4">
        <v>26904</v>
      </c>
      <c r="D13" s="22" t="s">
        <v>495</v>
      </c>
      <c r="E13" s="31" t="s">
        <v>736</v>
      </c>
      <c r="F13" s="24">
        <v>10</v>
      </c>
      <c r="G13" s="3" t="s">
        <v>721</v>
      </c>
      <c r="H13" s="50" t="s">
        <v>721</v>
      </c>
      <c r="I13" s="50" t="s">
        <v>721</v>
      </c>
      <c r="J13" s="50" t="s">
        <v>721</v>
      </c>
      <c r="K13" s="50" t="s">
        <v>721</v>
      </c>
      <c r="L13" s="50" t="s">
        <v>721</v>
      </c>
      <c r="M13" s="50" t="s">
        <v>721</v>
      </c>
      <c r="N13" s="4" t="s">
        <v>274</v>
      </c>
      <c r="O13" s="10" t="s">
        <v>14</v>
      </c>
      <c r="P13" s="10" t="s">
        <v>14</v>
      </c>
    </row>
    <row r="14" spans="1:16" ht="19.95" customHeight="1" x14ac:dyDescent="0.3">
      <c r="A14" s="4" t="s">
        <v>48</v>
      </c>
      <c r="B14" s="4" t="s">
        <v>111</v>
      </c>
      <c r="C14" s="4">
        <v>28348</v>
      </c>
      <c r="D14" s="23"/>
      <c r="E14" s="21" t="s">
        <v>610</v>
      </c>
      <c r="F14" s="10">
        <v>4811</v>
      </c>
      <c r="G14" s="55">
        <v>1191</v>
      </c>
      <c r="H14" s="50" t="s">
        <v>721</v>
      </c>
      <c r="I14" s="50" t="s">
        <v>721</v>
      </c>
      <c r="J14" s="50" t="s">
        <v>721</v>
      </c>
      <c r="K14" s="50" t="s">
        <v>721</v>
      </c>
      <c r="L14" s="50" t="s">
        <v>721</v>
      </c>
      <c r="M14" s="50" t="s">
        <v>721</v>
      </c>
      <c r="N14" s="4" t="s">
        <v>330</v>
      </c>
      <c r="O14" s="10" t="s">
        <v>14</v>
      </c>
      <c r="P14" s="10" t="s">
        <v>14</v>
      </c>
    </row>
    <row r="15" spans="1:16" ht="19.95" customHeight="1" x14ac:dyDescent="0.3">
      <c r="A15" s="4" t="s">
        <v>48</v>
      </c>
      <c r="B15" s="4" t="s">
        <v>148</v>
      </c>
      <c r="C15" s="4">
        <v>37903</v>
      </c>
      <c r="D15" s="21"/>
      <c r="E15" s="23" t="s">
        <v>624</v>
      </c>
      <c r="F15" s="120">
        <v>141528</v>
      </c>
      <c r="G15" s="57">
        <v>80440</v>
      </c>
      <c r="H15" s="57">
        <v>11</v>
      </c>
      <c r="I15" s="50" t="s">
        <v>721</v>
      </c>
      <c r="J15" s="50" t="s">
        <v>721</v>
      </c>
      <c r="K15" s="50" t="s">
        <v>721</v>
      </c>
      <c r="L15" s="50" t="s">
        <v>721</v>
      </c>
      <c r="M15" s="50" t="s">
        <v>721</v>
      </c>
      <c r="N15" s="24" t="s">
        <v>361</v>
      </c>
      <c r="O15" s="41" t="s">
        <v>721</v>
      </c>
      <c r="P15" s="41" t="s">
        <v>721</v>
      </c>
    </row>
    <row r="16" spans="1:16" ht="19.95" customHeight="1" x14ac:dyDescent="0.3">
      <c r="A16" s="4" t="s">
        <v>48</v>
      </c>
      <c r="B16" s="4" t="s">
        <v>56</v>
      </c>
      <c r="C16" s="4">
        <v>60559</v>
      </c>
      <c r="D16" s="23" t="s">
        <v>56</v>
      </c>
      <c r="E16" s="29" t="s">
        <v>515</v>
      </c>
      <c r="F16" s="86" t="s">
        <v>14</v>
      </c>
      <c r="G16" s="55" t="s">
        <v>14</v>
      </c>
      <c r="H16" s="55" t="s">
        <v>14</v>
      </c>
      <c r="I16" s="55" t="s">
        <v>14</v>
      </c>
      <c r="J16" s="55" t="s">
        <v>14</v>
      </c>
      <c r="K16" s="55" t="s">
        <v>14</v>
      </c>
      <c r="L16" s="55" t="s">
        <v>14</v>
      </c>
      <c r="M16" s="55" t="s">
        <v>14</v>
      </c>
      <c r="N16" s="4" t="s">
        <v>276</v>
      </c>
      <c r="O16" s="41" t="s">
        <v>14</v>
      </c>
      <c r="P16" s="41" t="s">
        <v>14</v>
      </c>
    </row>
    <row r="17" spans="1:29" ht="19.95" customHeight="1" x14ac:dyDescent="0.3">
      <c r="A17" s="4" t="s">
        <v>48</v>
      </c>
      <c r="B17" s="4" t="s">
        <v>94</v>
      </c>
      <c r="C17" s="4">
        <v>62141</v>
      </c>
      <c r="D17" s="23" t="s">
        <v>640</v>
      </c>
      <c r="E17" s="21" t="s">
        <v>641</v>
      </c>
      <c r="F17" s="10">
        <v>1289389</v>
      </c>
      <c r="G17" s="26">
        <v>178994</v>
      </c>
      <c r="H17" s="57">
        <v>55</v>
      </c>
      <c r="I17" s="57">
        <v>19</v>
      </c>
      <c r="J17" s="59">
        <f>I17/H17</f>
        <v>0.34545454545454546</v>
      </c>
      <c r="K17" s="50" t="s">
        <v>721</v>
      </c>
      <c r="L17" s="50" t="s">
        <v>721</v>
      </c>
      <c r="M17" s="50" t="s">
        <v>721</v>
      </c>
      <c r="N17" s="24" t="s">
        <v>313</v>
      </c>
      <c r="O17" s="10">
        <v>3491</v>
      </c>
      <c r="P17" s="10">
        <v>1681</v>
      </c>
    </row>
    <row r="18" spans="1:29" ht="19.95" customHeight="1" x14ac:dyDescent="0.3">
      <c r="A18" s="4" t="s">
        <v>48</v>
      </c>
      <c r="B18" s="4" t="s">
        <v>217</v>
      </c>
      <c r="C18" s="4">
        <v>70525</v>
      </c>
      <c r="D18" s="22"/>
      <c r="E18" s="23" t="s">
        <v>624</v>
      </c>
      <c r="F18" s="120">
        <v>264711</v>
      </c>
      <c r="G18" s="57">
        <v>62924</v>
      </c>
      <c r="H18" s="57">
        <v>44</v>
      </c>
      <c r="I18" s="57">
        <v>11</v>
      </c>
      <c r="J18" s="56">
        <f>I18/H18</f>
        <v>0.25</v>
      </c>
      <c r="K18" s="57">
        <v>10</v>
      </c>
      <c r="L18" s="50" t="s">
        <v>721</v>
      </c>
      <c r="M18" s="50" t="s">
        <v>721</v>
      </c>
      <c r="N18" s="24" t="s">
        <v>428</v>
      </c>
      <c r="O18" s="10">
        <v>1079</v>
      </c>
      <c r="P18" s="10">
        <v>1099</v>
      </c>
    </row>
    <row r="19" spans="1:29" ht="19.95" customHeight="1" x14ac:dyDescent="0.3">
      <c r="A19" s="4" t="s">
        <v>48</v>
      </c>
      <c r="B19" s="4" t="s">
        <v>226</v>
      </c>
      <c r="C19" s="4">
        <v>75293</v>
      </c>
      <c r="D19" s="1"/>
      <c r="E19" s="31" t="s">
        <v>544</v>
      </c>
      <c r="F19" s="83">
        <v>4711988</v>
      </c>
      <c r="G19" s="57">
        <v>738990</v>
      </c>
      <c r="H19" s="57">
        <v>1331</v>
      </c>
      <c r="I19" s="57">
        <v>512</v>
      </c>
      <c r="J19" s="56">
        <f>I19/H19</f>
        <v>0.38467317806160783</v>
      </c>
      <c r="K19" s="2">
        <v>15</v>
      </c>
      <c r="L19" s="50" t="s">
        <v>721</v>
      </c>
      <c r="M19" s="50" t="s">
        <v>721</v>
      </c>
      <c r="N19" s="4" t="s">
        <v>436</v>
      </c>
      <c r="O19" s="10">
        <v>63426</v>
      </c>
      <c r="P19" s="10">
        <v>11222</v>
      </c>
    </row>
    <row r="20" spans="1:29" ht="19.95" customHeight="1" x14ac:dyDescent="0.3">
      <c r="A20" s="4" t="s">
        <v>27</v>
      </c>
      <c r="B20" s="4" t="s">
        <v>63</v>
      </c>
      <c r="C20" s="4">
        <v>12303</v>
      </c>
      <c r="D20" s="1"/>
      <c r="E20" s="29" t="s">
        <v>737</v>
      </c>
      <c r="F20" s="78">
        <v>1023</v>
      </c>
      <c r="G20" s="55">
        <v>335</v>
      </c>
      <c r="H20" s="50" t="s">
        <v>721</v>
      </c>
      <c r="I20" s="50" t="s">
        <v>721</v>
      </c>
      <c r="J20" s="50" t="s">
        <v>721</v>
      </c>
      <c r="K20" s="50" t="s">
        <v>721</v>
      </c>
      <c r="L20" s="50" t="s">
        <v>721</v>
      </c>
      <c r="M20" s="50" t="s">
        <v>721</v>
      </c>
      <c r="N20" s="4" t="s">
        <v>283</v>
      </c>
      <c r="O20" s="10" t="s">
        <v>14</v>
      </c>
      <c r="P20" s="10" t="s">
        <v>14</v>
      </c>
    </row>
    <row r="21" spans="1:29" ht="19.95" customHeight="1" x14ac:dyDescent="0.3">
      <c r="A21" s="4" t="s">
        <v>27</v>
      </c>
      <c r="B21" s="4" t="s">
        <v>57</v>
      </c>
      <c r="C21" s="4">
        <v>17100</v>
      </c>
      <c r="D21" s="21"/>
      <c r="E21" s="29" t="s">
        <v>738</v>
      </c>
      <c r="F21" s="91" t="s">
        <v>721</v>
      </c>
      <c r="G21" s="3" t="s">
        <v>721</v>
      </c>
      <c r="H21" s="50" t="s">
        <v>721</v>
      </c>
      <c r="I21" s="50" t="s">
        <v>721</v>
      </c>
      <c r="J21" s="50" t="s">
        <v>721</v>
      </c>
      <c r="K21" s="50" t="s">
        <v>721</v>
      </c>
      <c r="L21" s="50" t="s">
        <v>721</v>
      </c>
      <c r="M21" s="50" t="s">
        <v>721</v>
      </c>
      <c r="N21" s="4" t="s">
        <v>298</v>
      </c>
      <c r="O21" s="10" t="s">
        <v>14</v>
      </c>
      <c r="P21" s="10" t="s">
        <v>14</v>
      </c>
    </row>
    <row r="22" spans="1:29" ht="19.95" customHeight="1" x14ac:dyDescent="0.3">
      <c r="A22" s="4" t="s">
        <v>27</v>
      </c>
      <c r="B22" s="4" t="s">
        <v>61</v>
      </c>
      <c r="C22" s="4">
        <v>24106</v>
      </c>
      <c r="D22" s="1"/>
      <c r="E22" s="31" t="s">
        <v>611</v>
      </c>
      <c r="F22" s="84">
        <v>1428</v>
      </c>
      <c r="G22" s="57">
        <v>204</v>
      </c>
      <c r="H22" s="50" t="s">
        <v>721</v>
      </c>
      <c r="I22" s="50" t="s">
        <v>721</v>
      </c>
      <c r="J22" s="50" t="s">
        <v>721</v>
      </c>
      <c r="K22" s="50" t="s">
        <v>721</v>
      </c>
      <c r="L22" s="50" t="s">
        <v>721</v>
      </c>
      <c r="M22" s="50" t="s">
        <v>721</v>
      </c>
      <c r="N22" s="4" t="s">
        <v>281</v>
      </c>
      <c r="O22" s="10" t="s">
        <v>14</v>
      </c>
      <c r="P22" s="10" t="s">
        <v>14</v>
      </c>
    </row>
    <row r="23" spans="1:29" ht="19.95" customHeight="1" x14ac:dyDescent="0.3">
      <c r="A23" s="4" t="s">
        <v>27</v>
      </c>
      <c r="B23" s="4" t="s">
        <v>117</v>
      </c>
      <c r="C23" s="4">
        <v>30045</v>
      </c>
      <c r="D23" s="23" t="s">
        <v>617</v>
      </c>
      <c r="E23" s="23" t="s">
        <v>618</v>
      </c>
      <c r="F23" s="80">
        <v>24143</v>
      </c>
      <c r="G23" s="55">
        <v>6471</v>
      </c>
      <c r="H23" s="50" t="s">
        <v>721</v>
      </c>
      <c r="I23" s="50" t="s">
        <v>721</v>
      </c>
      <c r="J23" s="50" t="s">
        <v>721</v>
      </c>
      <c r="K23" s="50" t="s">
        <v>721</v>
      </c>
      <c r="L23" s="50" t="s">
        <v>721</v>
      </c>
      <c r="M23" s="50" t="s">
        <v>721</v>
      </c>
      <c r="N23" s="4" t="s">
        <v>335</v>
      </c>
      <c r="O23" s="10" t="s">
        <v>14</v>
      </c>
      <c r="P23" s="10" t="s">
        <v>14</v>
      </c>
      <c r="Q23" s="13"/>
      <c r="R23" s="13"/>
      <c r="S23" s="13"/>
      <c r="T23" s="13"/>
      <c r="U23" s="13"/>
      <c r="V23" s="13"/>
      <c r="W23" s="13"/>
      <c r="X23" s="13"/>
      <c r="Y23" s="13"/>
      <c r="Z23" s="13"/>
      <c r="AA23" s="13"/>
      <c r="AB23" s="13"/>
      <c r="AC23" s="13"/>
    </row>
    <row r="24" spans="1:29" ht="19.95" customHeight="1" x14ac:dyDescent="0.3">
      <c r="A24" s="4" t="s">
        <v>27</v>
      </c>
      <c r="B24" s="4" t="s">
        <v>86</v>
      </c>
      <c r="C24" s="4">
        <v>33851</v>
      </c>
      <c r="D24" s="22" t="s">
        <v>664</v>
      </c>
      <c r="E24" s="31" t="s">
        <v>739</v>
      </c>
      <c r="F24" s="84">
        <v>6853</v>
      </c>
      <c r="G24" s="57">
        <v>1138</v>
      </c>
      <c r="H24" s="50" t="s">
        <v>721</v>
      </c>
      <c r="I24" s="50" t="s">
        <v>721</v>
      </c>
      <c r="J24" s="50" t="s">
        <v>721</v>
      </c>
      <c r="K24" s="50" t="s">
        <v>721</v>
      </c>
      <c r="L24" s="50" t="s">
        <v>721</v>
      </c>
      <c r="M24" s="50" t="s">
        <v>721</v>
      </c>
      <c r="N24" s="4" t="s">
        <v>305</v>
      </c>
      <c r="O24" s="10" t="s">
        <v>14</v>
      </c>
      <c r="P24" s="10" t="s">
        <v>14</v>
      </c>
    </row>
    <row r="25" spans="1:29" ht="19.95" customHeight="1" x14ac:dyDescent="0.3">
      <c r="A25" s="4" t="s">
        <v>27</v>
      </c>
      <c r="B25" s="4" t="s">
        <v>156</v>
      </c>
      <c r="C25" s="4">
        <v>53613</v>
      </c>
      <c r="D25" s="21" t="s">
        <v>487</v>
      </c>
      <c r="E25" s="31" t="s">
        <v>489</v>
      </c>
      <c r="F25" s="24" t="s">
        <v>14</v>
      </c>
      <c r="G25" s="2" t="s">
        <v>14</v>
      </c>
      <c r="H25" s="2" t="s">
        <v>14</v>
      </c>
      <c r="I25" s="2" t="s">
        <v>14</v>
      </c>
      <c r="J25" s="2" t="s">
        <v>14</v>
      </c>
      <c r="K25" s="2" t="s">
        <v>14</v>
      </c>
      <c r="L25" s="2" t="s">
        <v>14</v>
      </c>
      <c r="M25" s="2" t="s">
        <v>14</v>
      </c>
      <c r="N25" s="4" t="s">
        <v>369</v>
      </c>
      <c r="O25" s="10" t="s">
        <v>14</v>
      </c>
      <c r="P25" s="10" t="s">
        <v>14</v>
      </c>
    </row>
    <row r="26" spans="1:29" ht="19.95" customHeight="1" x14ac:dyDescent="0.3">
      <c r="A26" s="4" t="s">
        <v>27</v>
      </c>
      <c r="B26" s="4" t="s">
        <v>183</v>
      </c>
      <c r="C26" s="4">
        <v>53901</v>
      </c>
      <c r="D26" s="23" t="s">
        <v>525</v>
      </c>
      <c r="E26" s="29" t="s">
        <v>526</v>
      </c>
      <c r="F26" s="82">
        <v>1289730</v>
      </c>
      <c r="G26" s="57">
        <v>134627</v>
      </c>
      <c r="H26" s="57">
        <v>561</v>
      </c>
      <c r="I26" s="57">
        <v>150</v>
      </c>
      <c r="J26" s="56">
        <f>I26/H26</f>
        <v>0.26737967914438504</v>
      </c>
      <c r="K26" s="2">
        <v>44</v>
      </c>
      <c r="L26" s="50" t="s">
        <v>721</v>
      </c>
      <c r="M26" s="50" t="s">
        <v>721</v>
      </c>
      <c r="N26" s="24" t="s">
        <v>394</v>
      </c>
      <c r="O26" s="10">
        <v>39496</v>
      </c>
      <c r="P26" s="10">
        <v>6498</v>
      </c>
    </row>
    <row r="27" spans="1:29" ht="19.95" customHeight="1" x14ac:dyDescent="0.3">
      <c r="A27" s="4" t="s">
        <v>27</v>
      </c>
      <c r="B27" s="4" t="s">
        <v>56</v>
      </c>
      <c r="C27" s="4">
        <v>58292</v>
      </c>
      <c r="D27" s="23" t="s">
        <v>56</v>
      </c>
      <c r="E27" s="29" t="s">
        <v>515</v>
      </c>
      <c r="F27" s="82">
        <v>2962</v>
      </c>
      <c r="G27" s="55">
        <v>1660</v>
      </c>
      <c r="H27" s="50" t="s">
        <v>721</v>
      </c>
      <c r="I27" s="50" t="s">
        <v>721</v>
      </c>
      <c r="J27" s="50" t="s">
        <v>721</v>
      </c>
      <c r="K27" s="50" t="s">
        <v>721</v>
      </c>
      <c r="L27" s="50" t="s">
        <v>721</v>
      </c>
      <c r="M27" s="50" t="s">
        <v>721</v>
      </c>
      <c r="N27" s="4" t="s">
        <v>276</v>
      </c>
      <c r="O27" s="10" t="s">
        <v>14</v>
      </c>
      <c r="P27" s="10" t="s">
        <v>14</v>
      </c>
    </row>
    <row r="28" spans="1:29" s="13" customFormat="1" ht="19.95" customHeight="1" x14ac:dyDescent="0.3">
      <c r="A28" s="4" t="s">
        <v>27</v>
      </c>
      <c r="B28" s="4" t="s">
        <v>75</v>
      </c>
      <c r="C28" s="4">
        <v>66105</v>
      </c>
      <c r="D28" s="1" t="s">
        <v>563</v>
      </c>
      <c r="E28" s="23" t="s">
        <v>564</v>
      </c>
      <c r="F28" s="26">
        <v>10650</v>
      </c>
      <c r="G28" s="57">
        <v>3537</v>
      </c>
      <c r="H28" s="50" t="s">
        <v>721</v>
      </c>
      <c r="I28" s="50" t="s">
        <v>721</v>
      </c>
      <c r="J28" s="50" t="s">
        <v>721</v>
      </c>
      <c r="K28" s="50" t="s">
        <v>721</v>
      </c>
      <c r="L28" s="50" t="s">
        <v>721</v>
      </c>
      <c r="M28" s="50" t="s">
        <v>721</v>
      </c>
      <c r="N28" s="4" t="s">
        <v>294</v>
      </c>
      <c r="O28" s="10" t="s">
        <v>14</v>
      </c>
      <c r="P28" s="10" t="s">
        <v>14</v>
      </c>
      <c r="Q28" s="12"/>
      <c r="R28" s="12"/>
      <c r="S28" s="12"/>
      <c r="T28" s="12"/>
      <c r="U28" s="12"/>
      <c r="V28" s="12"/>
      <c r="W28" s="12"/>
      <c r="X28" s="12"/>
      <c r="Y28" s="12"/>
      <c r="Z28" s="12"/>
      <c r="AA28" s="12"/>
      <c r="AB28" s="12"/>
      <c r="AC28" s="12"/>
    </row>
    <row r="29" spans="1:29" ht="19.95" customHeight="1" x14ac:dyDescent="0.3">
      <c r="A29" s="4" t="s">
        <v>27</v>
      </c>
      <c r="B29" s="4" t="s">
        <v>53</v>
      </c>
      <c r="C29" s="4">
        <v>77352</v>
      </c>
      <c r="D29" s="22" t="s">
        <v>495</v>
      </c>
      <c r="E29" s="31" t="s">
        <v>740</v>
      </c>
      <c r="F29" s="24">
        <v>82</v>
      </c>
      <c r="G29" s="57">
        <v>29</v>
      </c>
      <c r="H29" s="50" t="s">
        <v>721</v>
      </c>
      <c r="I29" s="50" t="s">
        <v>721</v>
      </c>
      <c r="J29" s="50" t="s">
        <v>721</v>
      </c>
      <c r="K29" s="50" t="s">
        <v>721</v>
      </c>
      <c r="L29" s="50" t="s">
        <v>721</v>
      </c>
      <c r="M29" s="50" t="s">
        <v>721</v>
      </c>
      <c r="N29" s="4" t="s">
        <v>274</v>
      </c>
      <c r="O29" s="10" t="s">
        <v>14</v>
      </c>
      <c r="P29" s="10" t="s">
        <v>14</v>
      </c>
    </row>
    <row r="30" spans="1:29" ht="19.95" customHeight="1" x14ac:dyDescent="0.3">
      <c r="A30" s="4" t="s">
        <v>27</v>
      </c>
      <c r="B30" s="4" t="s">
        <v>158</v>
      </c>
      <c r="C30" s="4">
        <v>86830</v>
      </c>
      <c r="D30" s="21"/>
      <c r="E30" s="21" t="s">
        <v>570</v>
      </c>
      <c r="F30" s="10">
        <v>2451</v>
      </c>
      <c r="G30" s="57">
        <v>931</v>
      </c>
      <c r="H30" s="57">
        <v>11</v>
      </c>
      <c r="I30" s="50" t="s">
        <v>721</v>
      </c>
      <c r="J30" s="50" t="s">
        <v>721</v>
      </c>
      <c r="K30" s="50" t="s">
        <v>721</v>
      </c>
      <c r="L30" s="50" t="s">
        <v>721</v>
      </c>
      <c r="M30" s="50" t="s">
        <v>721</v>
      </c>
      <c r="N30" s="4" t="s">
        <v>371</v>
      </c>
      <c r="O30" s="10">
        <v>689</v>
      </c>
      <c r="P30" s="10">
        <v>200</v>
      </c>
    </row>
    <row r="31" spans="1:29" ht="19.95" customHeight="1" x14ac:dyDescent="0.3">
      <c r="A31" s="4" t="s">
        <v>27</v>
      </c>
      <c r="B31" s="4" t="s">
        <v>258</v>
      </c>
      <c r="C31" s="4">
        <v>91450</v>
      </c>
      <c r="D31" s="21"/>
      <c r="E31" s="21" t="s">
        <v>670</v>
      </c>
      <c r="F31" s="10">
        <v>704480</v>
      </c>
      <c r="G31" s="55">
        <v>24157</v>
      </c>
      <c r="H31" s="57">
        <v>226</v>
      </c>
      <c r="I31" s="57">
        <v>183</v>
      </c>
      <c r="J31" s="56">
        <f>I31/H31</f>
        <v>0.80973451327433632</v>
      </c>
      <c r="K31" s="2">
        <v>47</v>
      </c>
      <c r="L31" s="50" t="s">
        <v>721</v>
      </c>
      <c r="M31" s="50" t="s">
        <v>721</v>
      </c>
      <c r="N31" s="24" t="s">
        <v>464</v>
      </c>
      <c r="O31" s="10">
        <v>38605</v>
      </c>
      <c r="P31" s="10">
        <v>23369</v>
      </c>
    </row>
    <row r="32" spans="1:29" ht="19.95" customHeight="1" x14ac:dyDescent="0.3">
      <c r="A32" s="4" t="s">
        <v>46</v>
      </c>
      <c r="B32" s="4" t="s">
        <v>101</v>
      </c>
      <c r="C32" s="4">
        <v>26018</v>
      </c>
      <c r="D32" s="23" t="s">
        <v>64</v>
      </c>
      <c r="E32" s="31" t="s">
        <v>516</v>
      </c>
      <c r="F32" s="83">
        <v>6520</v>
      </c>
      <c r="G32" s="57">
        <v>2435</v>
      </c>
      <c r="H32" s="50" t="s">
        <v>721</v>
      </c>
      <c r="I32" s="50" t="s">
        <v>721</v>
      </c>
      <c r="J32" s="50" t="s">
        <v>721</v>
      </c>
      <c r="K32" s="50" t="s">
        <v>721</v>
      </c>
      <c r="L32" s="50" t="s">
        <v>721</v>
      </c>
      <c r="M32" s="50" t="s">
        <v>721</v>
      </c>
      <c r="N32" s="4" t="s">
        <v>320</v>
      </c>
      <c r="O32" s="10" t="s">
        <v>14</v>
      </c>
      <c r="P32" s="10" t="s">
        <v>14</v>
      </c>
    </row>
    <row r="33" spans="1:29" ht="19.95" customHeight="1" x14ac:dyDescent="0.3">
      <c r="A33" s="4" t="s">
        <v>46</v>
      </c>
      <c r="B33" s="4" t="s">
        <v>115</v>
      </c>
      <c r="C33" s="4">
        <v>29497</v>
      </c>
      <c r="D33" s="21"/>
      <c r="E33" s="21" t="s">
        <v>741</v>
      </c>
      <c r="F33" s="10">
        <v>35609</v>
      </c>
      <c r="G33" s="10">
        <v>4577</v>
      </c>
      <c r="H33" s="10">
        <v>12</v>
      </c>
      <c r="I33" s="50" t="s">
        <v>721</v>
      </c>
      <c r="J33" s="50" t="s">
        <v>721</v>
      </c>
      <c r="K33" s="50" t="s">
        <v>721</v>
      </c>
      <c r="L33" s="50" t="s">
        <v>721</v>
      </c>
      <c r="M33" s="50" t="s">
        <v>721</v>
      </c>
      <c r="N33" s="24" t="s">
        <v>333</v>
      </c>
      <c r="O33" s="10">
        <v>1243</v>
      </c>
      <c r="P33" s="10">
        <v>212</v>
      </c>
    </row>
    <row r="34" spans="1:29" ht="19.95" customHeight="1" x14ac:dyDescent="0.3">
      <c r="A34" s="4" t="s">
        <v>46</v>
      </c>
      <c r="B34" s="4" t="s">
        <v>163</v>
      </c>
      <c r="C34" s="4">
        <v>67190</v>
      </c>
      <c r="D34" s="21"/>
      <c r="E34" s="21" t="s">
        <v>741</v>
      </c>
      <c r="F34" s="10">
        <v>29001</v>
      </c>
      <c r="G34" s="10">
        <v>4057</v>
      </c>
      <c r="H34" s="10">
        <v>12</v>
      </c>
      <c r="I34" s="50" t="s">
        <v>721</v>
      </c>
      <c r="J34" s="50" t="s">
        <v>721</v>
      </c>
      <c r="K34" s="50" t="s">
        <v>721</v>
      </c>
      <c r="L34" s="50" t="s">
        <v>721</v>
      </c>
      <c r="M34" s="50" t="s">
        <v>721</v>
      </c>
      <c r="N34" s="4" t="s">
        <v>375</v>
      </c>
      <c r="O34" s="41">
        <v>1378</v>
      </c>
      <c r="P34" s="41">
        <v>397</v>
      </c>
    </row>
    <row r="35" spans="1:29" ht="19.95" customHeight="1" x14ac:dyDescent="0.3">
      <c r="A35" s="4" t="s">
        <v>46</v>
      </c>
      <c r="B35" s="4" t="s">
        <v>72</v>
      </c>
      <c r="C35" s="4">
        <v>67775</v>
      </c>
      <c r="D35" s="23" t="s">
        <v>530</v>
      </c>
      <c r="E35" s="38" t="s">
        <v>531</v>
      </c>
      <c r="F35" s="105">
        <v>172</v>
      </c>
      <c r="G35" s="57">
        <v>15</v>
      </c>
      <c r="H35" s="57">
        <v>16</v>
      </c>
      <c r="I35" s="50" t="s">
        <v>721</v>
      </c>
      <c r="J35" s="50" t="s">
        <v>721</v>
      </c>
      <c r="K35" s="50" t="s">
        <v>721</v>
      </c>
      <c r="L35" s="50" t="s">
        <v>721</v>
      </c>
      <c r="M35" s="50" t="s">
        <v>721</v>
      </c>
      <c r="N35" s="4" t="s">
        <v>292</v>
      </c>
      <c r="O35" s="10" t="s">
        <v>14</v>
      </c>
      <c r="P35" s="10" t="s">
        <v>14</v>
      </c>
    </row>
    <row r="36" spans="1:29" ht="19.95" customHeight="1" x14ac:dyDescent="0.3">
      <c r="A36" s="4" t="s">
        <v>46</v>
      </c>
      <c r="B36" s="4" t="s">
        <v>229</v>
      </c>
      <c r="C36" s="4">
        <v>76168</v>
      </c>
      <c r="D36" s="21"/>
      <c r="E36" s="21" t="s">
        <v>581</v>
      </c>
      <c r="F36" s="10">
        <v>1079088</v>
      </c>
      <c r="G36" s="57">
        <v>200823</v>
      </c>
      <c r="H36" s="57">
        <v>30</v>
      </c>
      <c r="I36" s="57">
        <v>10</v>
      </c>
      <c r="J36" s="56">
        <f>I36/H36</f>
        <v>0.33333333333333331</v>
      </c>
      <c r="K36" s="50" t="s">
        <v>721</v>
      </c>
      <c r="L36" s="50" t="s">
        <v>721</v>
      </c>
      <c r="M36" s="50" t="s">
        <v>721</v>
      </c>
      <c r="N36" s="4" t="s">
        <v>437</v>
      </c>
      <c r="O36" s="10">
        <v>25890</v>
      </c>
      <c r="P36" s="10">
        <v>2967</v>
      </c>
    </row>
    <row r="37" spans="1:29" ht="19.95" customHeight="1" x14ac:dyDescent="0.3">
      <c r="A37" s="4" t="s">
        <v>36</v>
      </c>
      <c r="B37" s="4" t="s">
        <v>74</v>
      </c>
      <c r="C37" s="4">
        <v>15833</v>
      </c>
      <c r="D37" s="21" t="s">
        <v>669</v>
      </c>
      <c r="E37" s="33" t="s">
        <v>742</v>
      </c>
      <c r="F37" s="89">
        <v>29</v>
      </c>
      <c r="G37" s="3" t="s">
        <v>721</v>
      </c>
      <c r="H37" s="50" t="s">
        <v>721</v>
      </c>
      <c r="I37" s="50" t="s">
        <v>721</v>
      </c>
      <c r="J37" s="50" t="s">
        <v>721</v>
      </c>
      <c r="K37" s="50" t="s">
        <v>721</v>
      </c>
      <c r="L37" s="50" t="s">
        <v>721</v>
      </c>
      <c r="M37" s="50" t="s">
        <v>721</v>
      </c>
      <c r="N37" s="4" t="s">
        <v>285</v>
      </c>
      <c r="O37" s="10" t="s">
        <v>14</v>
      </c>
      <c r="P37" s="10" t="s">
        <v>14</v>
      </c>
    </row>
    <row r="38" spans="1:29" ht="19.95" customHeight="1" x14ac:dyDescent="0.3">
      <c r="A38" s="4" t="s">
        <v>36</v>
      </c>
      <c r="B38" s="4" t="s">
        <v>75</v>
      </c>
      <c r="C38" s="4">
        <v>15980</v>
      </c>
      <c r="D38" s="23" t="s">
        <v>563</v>
      </c>
      <c r="E38" s="23" t="s">
        <v>564</v>
      </c>
      <c r="F38" s="80">
        <v>40724</v>
      </c>
      <c r="G38" s="55">
        <v>12999</v>
      </c>
      <c r="H38" s="50" t="s">
        <v>721</v>
      </c>
      <c r="I38" s="50" t="s">
        <v>721</v>
      </c>
      <c r="J38" s="50" t="s">
        <v>721</v>
      </c>
      <c r="K38" s="50" t="s">
        <v>721</v>
      </c>
      <c r="L38" s="50" t="s">
        <v>721</v>
      </c>
      <c r="M38" s="50" t="s">
        <v>721</v>
      </c>
      <c r="N38" s="4" t="s">
        <v>294</v>
      </c>
      <c r="O38" s="10" t="s">
        <v>14</v>
      </c>
      <c r="P38" s="10" t="s">
        <v>14</v>
      </c>
      <c r="Q38" s="13"/>
      <c r="R38" s="13"/>
      <c r="S38" s="13"/>
      <c r="T38" s="13"/>
      <c r="U38" s="13"/>
      <c r="V38" s="13"/>
      <c r="W38" s="13"/>
      <c r="X38" s="13"/>
      <c r="Y38" s="13"/>
      <c r="Z38" s="13"/>
      <c r="AA38" s="13"/>
      <c r="AB38" s="13"/>
      <c r="AC38" s="13"/>
    </row>
    <row r="39" spans="1:29" ht="19.95" customHeight="1" x14ac:dyDescent="0.3">
      <c r="A39" s="4" t="s">
        <v>36</v>
      </c>
      <c r="B39" s="4" t="s">
        <v>79</v>
      </c>
      <c r="C39" s="4">
        <v>16842</v>
      </c>
      <c r="D39" s="23" t="s">
        <v>598</v>
      </c>
      <c r="E39" s="21" t="s">
        <v>743</v>
      </c>
      <c r="F39" s="79">
        <v>10297439</v>
      </c>
      <c r="G39" s="57">
        <v>757920</v>
      </c>
      <c r="H39" s="57">
        <v>1382</v>
      </c>
      <c r="I39" s="57">
        <v>224</v>
      </c>
      <c r="J39" s="59">
        <f>I39/H39</f>
        <v>0.16208393632416787</v>
      </c>
      <c r="K39" s="57">
        <v>83</v>
      </c>
      <c r="L39" s="57">
        <v>33</v>
      </c>
      <c r="M39" s="59">
        <f>L39/K39</f>
        <v>0.39759036144578314</v>
      </c>
      <c r="N39" s="4" t="s">
        <v>297</v>
      </c>
      <c r="O39" s="10">
        <v>324358</v>
      </c>
      <c r="P39" s="10">
        <v>45119</v>
      </c>
    </row>
    <row r="40" spans="1:29" ht="19.95" customHeight="1" x14ac:dyDescent="0.3">
      <c r="A40" s="4" t="s">
        <v>36</v>
      </c>
      <c r="B40" s="4" t="s">
        <v>94</v>
      </c>
      <c r="C40" s="4">
        <v>21663</v>
      </c>
      <c r="D40" s="23" t="s">
        <v>604</v>
      </c>
      <c r="E40" s="23" t="s">
        <v>605</v>
      </c>
      <c r="F40" s="92" t="s">
        <v>14</v>
      </c>
      <c r="G40" s="7" t="s">
        <v>14</v>
      </c>
      <c r="H40" s="7" t="s">
        <v>14</v>
      </c>
      <c r="I40" s="7" t="s">
        <v>14</v>
      </c>
      <c r="J40" s="7" t="s">
        <v>14</v>
      </c>
      <c r="K40" s="7" t="s">
        <v>14</v>
      </c>
      <c r="L40" s="7" t="s">
        <v>14</v>
      </c>
      <c r="M40" s="7" t="s">
        <v>14</v>
      </c>
      <c r="N40" s="4" t="s">
        <v>313</v>
      </c>
      <c r="O40" s="10" t="s">
        <v>14</v>
      </c>
      <c r="P40" s="10" t="s">
        <v>14</v>
      </c>
    </row>
    <row r="41" spans="1:29" ht="19.95" customHeight="1" x14ac:dyDescent="0.3">
      <c r="A41" s="4" t="s">
        <v>36</v>
      </c>
      <c r="B41" s="4" t="s">
        <v>118</v>
      </c>
      <c r="C41" s="4">
        <v>30115</v>
      </c>
      <c r="D41" s="21"/>
      <c r="E41" s="29" t="s">
        <v>541</v>
      </c>
      <c r="F41" s="82">
        <v>45138</v>
      </c>
      <c r="G41" s="10">
        <v>14773</v>
      </c>
      <c r="H41" s="4">
        <v>162</v>
      </c>
      <c r="I41" s="4">
        <v>71</v>
      </c>
      <c r="J41" s="9">
        <f>I41/H41</f>
        <v>0.43827160493827161</v>
      </c>
      <c r="K41" s="50" t="s">
        <v>721</v>
      </c>
      <c r="L41" s="50" t="s">
        <v>721</v>
      </c>
      <c r="M41" s="50" t="s">
        <v>721</v>
      </c>
      <c r="N41" s="4" t="s">
        <v>336</v>
      </c>
      <c r="O41" s="10" t="s">
        <v>14</v>
      </c>
      <c r="P41" s="10" t="s">
        <v>14</v>
      </c>
    </row>
    <row r="42" spans="1:29" ht="19.95" customHeight="1" x14ac:dyDescent="0.3">
      <c r="A42" s="4" t="s">
        <v>36</v>
      </c>
      <c r="B42" s="4" t="s">
        <v>119</v>
      </c>
      <c r="C42" s="4">
        <v>30219</v>
      </c>
      <c r="D42" s="21"/>
      <c r="E42" s="29" t="s">
        <v>738</v>
      </c>
      <c r="F42" s="86">
        <v>76</v>
      </c>
      <c r="G42" s="3" t="s">
        <v>721</v>
      </c>
      <c r="H42" s="50" t="s">
        <v>721</v>
      </c>
      <c r="I42" s="50" t="s">
        <v>721</v>
      </c>
      <c r="J42" s="50" t="s">
        <v>721</v>
      </c>
      <c r="K42" s="50" t="s">
        <v>721</v>
      </c>
      <c r="L42" s="50" t="s">
        <v>721</v>
      </c>
      <c r="M42" s="50" t="s">
        <v>721</v>
      </c>
      <c r="N42" s="4" t="s">
        <v>337</v>
      </c>
      <c r="O42" s="10" t="s">
        <v>14</v>
      </c>
      <c r="P42" s="10" t="s">
        <v>14</v>
      </c>
    </row>
    <row r="43" spans="1:29" ht="19.95" customHeight="1" x14ac:dyDescent="0.3">
      <c r="A43" s="4" t="s">
        <v>36</v>
      </c>
      <c r="B43" s="4" t="s">
        <v>120</v>
      </c>
      <c r="C43" s="4">
        <v>30252</v>
      </c>
      <c r="D43" s="23" t="s">
        <v>619</v>
      </c>
      <c r="E43" s="21" t="s">
        <v>599</v>
      </c>
      <c r="F43" s="10">
        <v>2750133</v>
      </c>
      <c r="G43" s="57">
        <v>234838</v>
      </c>
      <c r="H43" s="57">
        <v>250</v>
      </c>
      <c r="I43" s="57">
        <v>100</v>
      </c>
      <c r="J43" s="9">
        <f>I43/H43</f>
        <v>0.4</v>
      </c>
      <c r="K43" s="57">
        <v>38</v>
      </c>
      <c r="L43" s="57">
        <v>11</v>
      </c>
      <c r="M43" s="59">
        <f>L43/K43</f>
        <v>0.28947368421052633</v>
      </c>
      <c r="N43" s="4" t="s">
        <v>338</v>
      </c>
      <c r="O43" s="10">
        <v>100359</v>
      </c>
      <c r="P43" s="10">
        <v>13138</v>
      </c>
      <c r="Q43" s="13"/>
      <c r="R43" s="13"/>
      <c r="S43" s="13"/>
      <c r="T43" s="13"/>
      <c r="U43" s="13"/>
      <c r="V43" s="13"/>
      <c r="W43" s="13"/>
      <c r="X43" s="13"/>
      <c r="Y43" s="13"/>
      <c r="Z43" s="13"/>
      <c r="AA43" s="13"/>
      <c r="AB43" s="13"/>
      <c r="AC43" s="13"/>
    </row>
    <row r="44" spans="1:29" ht="19.95" customHeight="1" x14ac:dyDescent="0.3">
      <c r="A44" s="4" t="s">
        <v>36</v>
      </c>
      <c r="B44" s="4" t="s">
        <v>139</v>
      </c>
      <c r="C44" s="4">
        <v>35783</v>
      </c>
      <c r="D44" s="23" t="s">
        <v>563</v>
      </c>
      <c r="E44" s="23" t="s">
        <v>564</v>
      </c>
      <c r="F44" s="26">
        <v>2385243</v>
      </c>
      <c r="G44" s="55">
        <v>613317</v>
      </c>
      <c r="H44" s="55">
        <v>1153</v>
      </c>
      <c r="I44" s="55">
        <v>635</v>
      </c>
      <c r="J44" s="59">
        <f>I44/H44</f>
        <v>0.55073720728534259</v>
      </c>
      <c r="K44" s="55">
        <v>246</v>
      </c>
      <c r="L44" s="55">
        <v>44</v>
      </c>
      <c r="M44" s="56">
        <f>L44/K44</f>
        <v>0.17886178861788618</v>
      </c>
      <c r="N44" s="24" t="s">
        <v>354</v>
      </c>
      <c r="O44" s="41">
        <v>367462</v>
      </c>
      <c r="P44" s="41">
        <v>48591</v>
      </c>
    </row>
    <row r="45" spans="1:29" ht="19.95" customHeight="1" x14ac:dyDescent="0.3">
      <c r="A45" s="4" t="s">
        <v>36</v>
      </c>
      <c r="B45" s="4" t="s">
        <v>61</v>
      </c>
      <c r="C45" s="4">
        <v>38897</v>
      </c>
      <c r="D45" s="1"/>
      <c r="E45" s="31" t="s">
        <v>611</v>
      </c>
      <c r="F45" s="83">
        <v>2698</v>
      </c>
      <c r="G45" s="57">
        <v>439</v>
      </c>
      <c r="H45" s="50" t="s">
        <v>721</v>
      </c>
      <c r="I45" s="50" t="s">
        <v>721</v>
      </c>
      <c r="J45" s="50" t="s">
        <v>721</v>
      </c>
      <c r="K45" s="50" t="s">
        <v>721</v>
      </c>
      <c r="L45" s="50" t="s">
        <v>721</v>
      </c>
      <c r="M45" s="50" t="s">
        <v>721</v>
      </c>
      <c r="N45" s="4" t="s">
        <v>281</v>
      </c>
      <c r="O45" s="10" t="s">
        <v>14</v>
      </c>
      <c r="P45" s="10" t="s">
        <v>14</v>
      </c>
    </row>
    <row r="46" spans="1:29" ht="19.95" customHeight="1" x14ac:dyDescent="0.3">
      <c r="A46" s="4" t="s">
        <v>36</v>
      </c>
      <c r="B46" s="4" t="s">
        <v>161</v>
      </c>
      <c r="C46" s="4">
        <v>43274</v>
      </c>
      <c r="D46" s="21"/>
      <c r="E46" s="21" t="s">
        <v>802</v>
      </c>
      <c r="F46" s="79">
        <v>5167</v>
      </c>
      <c r="G46" s="2">
        <v>633</v>
      </c>
      <c r="H46" s="2" t="s">
        <v>721</v>
      </c>
      <c r="I46" s="56" t="s">
        <v>721</v>
      </c>
      <c r="J46" s="56" t="s">
        <v>721</v>
      </c>
      <c r="K46" s="2" t="s">
        <v>721</v>
      </c>
      <c r="L46" s="2" t="s">
        <v>721</v>
      </c>
      <c r="M46" s="2" t="s">
        <v>721</v>
      </c>
      <c r="N46" s="4" t="s">
        <v>373</v>
      </c>
      <c r="O46" s="10" t="s">
        <v>14</v>
      </c>
      <c r="P46" s="10" t="s">
        <v>14</v>
      </c>
    </row>
    <row r="47" spans="1:29" ht="19.95" customHeight="1" x14ac:dyDescent="0.3">
      <c r="A47" s="4" t="s">
        <v>36</v>
      </c>
      <c r="B47" s="4" t="s">
        <v>158</v>
      </c>
      <c r="C47" s="4">
        <v>48121</v>
      </c>
      <c r="D47" s="21"/>
      <c r="E47" s="23" t="s">
        <v>570</v>
      </c>
      <c r="F47" s="26">
        <v>8525</v>
      </c>
      <c r="G47" s="57">
        <v>2915</v>
      </c>
      <c r="H47" s="57">
        <v>89</v>
      </c>
      <c r="I47" s="57">
        <v>13</v>
      </c>
      <c r="J47" s="56">
        <f>I47/H47</f>
        <v>0.14606741573033707</v>
      </c>
      <c r="K47" s="50" t="s">
        <v>721</v>
      </c>
      <c r="L47" s="50" t="s">
        <v>721</v>
      </c>
      <c r="M47" s="50" t="s">
        <v>721</v>
      </c>
      <c r="N47" s="24" t="s">
        <v>371</v>
      </c>
      <c r="O47" s="10">
        <v>40826</v>
      </c>
      <c r="P47" s="10">
        <v>6721</v>
      </c>
    </row>
    <row r="48" spans="1:29" ht="19.95" customHeight="1" x14ac:dyDescent="0.3">
      <c r="A48" s="4" t="s">
        <v>36</v>
      </c>
      <c r="B48" s="4" t="s">
        <v>66</v>
      </c>
      <c r="C48" s="4">
        <v>48129</v>
      </c>
      <c r="D48" s="23"/>
      <c r="E48" s="21" t="s">
        <v>565</v>
      </c>
      <c r="F48" s="10">
        <v>5528</v>
      </c>
      <c r="G48" s="57">
        <v>2286</v>
      </c>
      <c r="H48" s="50" t="s">
        <v>721</v>
      </c>
      <c r="I48" s="50" t="s">
        <v>721</v>
      </c>
      <c r="J48" s="50" t="s">
        <v>721</v>
      </c>
      <c r="K48" s="50" t="s">
        <v>721</v>
      </c>
      <c r="L48" s="50" t="s">
        <v>721</v>
      </c>
      <c r="M48" s="50" t="s">
        <v>721</v>
      </c>
      <c r="N48" s="4" t="s">
        <v>286</v>
      </c>
      <c r="O48" s="10" t="s">
        <v>14</v>
      </c>
      <c r="P48" s="10" t="s">
        <v>14</v>
      </c>
    </row>
    <row r="49" spans="1:16" ht="19.95" customHeight="1" x14ac:dyDescent="0.3">
      <c r="A49" s="4" t="s">
        <v>36</v>
      </c>
      <c r="B49" s="4" t="s">
        <v>184</v>
      </c>
      <c r="C49" s="4">
        <v>54172</v>
      </c>
      <c r="D49" s="1"/>
      <c r="E49" s="29" t="s">
        <v>483</v>
      </c>
      <c r="F49" s="82">
        <v>805433</v>
      </c>
      <c r="G49" s="60">
        <v>177575</v>
      </c>
      <c r="H49" s="61">
        <v>376</v>
      </c>
      <c r="I49" s="61">
        <v>134</v>
      </c>
      <c r="J49" s="59">
        <f>I49/H49</f>
        <v>0.35638297872340424</v>
      </c>
      <c r="K49" s="50" t="s">
        <v>721</v>
      </c>
      <c r="L49" s="50" t="s">
        <v>721</v>
      </c>
      <c r="M49" s="50" t="s">
        <v>721</v>
      </c>
      <c r="N49" s="24" t="s">
        <v>395</v>
      </c>
      <c r="O49" s="10">
        <v>211795</v>
      </c>
      <c r="P49" s="10">
        <v>15066</v>
      </c>
    </row>
    <row r="50" spans="1:16" ht="19.95" customHeight="1" x14ac:dyDescent="0.3">
      <c r="A50" s="4" t="s">
        <v>36</v>
      </c>
      <c r="B50" s="4" t="s">
        <v>186</v>
      </c>
      <c r="C50" s="4">
        <v>56503</v>
      </c>
      <c r="D50" s="23" t="s">
        <v>568</v>
      </c>
      <c r="E50" s="21" t="s">
        <v>569</v>
      </c>
      <c r="F50" s="10">
        <v>127405</v>
      </c>
      <c r="G50" s="55">
        <v>5408</v>
      </c>
      <c r="H50" s="57">
        <v>35</v>
      </c>
      <c r="I50" s="57">
        <v>16</v>
      </c>
      <c r="J50" s="56">
        <f>I50/H50</f>
        <v>0.45714285714285713</v>
      </c>
      <c r="K50" s="50" t="s">
        <v>721</v>
      </c>
      <c r="L50" s="50" t="s">
        <v>721</v>
      </c>
      <c r="M50" s="50" t="s">
        <v>721</v>
      </c>
      <c r="N50" s="24" t="s">
        <v>398</v>
      </c>
      <c r="O50" s="10">
        <v>3522</v>
      </c>
      <c r="P50" s="10">
        <v>1303</v>
      </c>
    </row>
    <row r="51" spans="1:16" ht="19.95" customHeight="1" x14ac:dyDescent="0.3">
      <c r="A51" s="4" t="s">
        <v>36</v>
      </c>
      <c r="B51" s="4" t="s">
        <v>195</v>
      </c>
      <c r="C51" s="4">
        <v>59667</v>
      </c>
      <c r="D51" s="21"/>
      <c r="E51" s="29" t="s">
        <v>737</v>
      </c>
      <c r="F51" s="82">
        <v>3566</v>
      </c>
      <c r="G51" s="55">
        <v>1136</v>
      </c>
      <c r="H51" s="50" t="s">
        <v>721</v>
      </c>
      <c r="I51" s="50" t="s">
        <v>721</v>
      </c>
      <c r="J51" s="50" t="s">
        <v>721</v>
      </c>
      <c r="K51" s="50" t="s">
        <v>721</v>
      </c>
      <c r="L51" s="50" t="s">
        <v>721</v>
      </c>
      <c r="M51" s="50" t="s">
        <v>721</v>
      </c>
      <c r="N51" s="4" t="s">
        <v>643</v>
      </c>
      <c r="O51" s="10" t="s">
        <v>14</v>
      </c>
      <c r="P51" s="10" t="s">
        <v>14</v>
      </c>
    </row>
    <row r="52" spans="1:16" ht="19.95" customHeight="1" x14ac:dyDescent="0.3">
      <c r="A52" s="4" t="s">
        <v>36</v>
      </c>
      <c r="B52" s="4" t="s">
        <v>231</v>
      </c>
      <c r="C52" s="4">
        <v>77150</v>
      </c>
      <c r="D52" s="1" t="s">
        <v>492</v>
      </c>
      <c r="E52" s="29" t="s">
        <v>493</v>
      </c>
      <c r="F52" s="82">
        <v>28172</v>
      </c>
      <c r="G52" s="6">
        <v>5057</v>
      </c>
      <c r="H52" s="3">
        <v>21</v>
      </c>
      <c r="I52" s="3">
        <v>12</v>
      </c>
      <c r="J52" s="59">
        <f>I52/H52</f>
        <v>0.5714285714285714</v>
      </c>
      <c r="K52" s="50" t="s">
        <v>721</v>
      </c>
      <c r="L52" s="50" t="s">
        <v>721</v>
      </c>
      <c r="M52" s="50" t="s">
        <v>721</v>
      </c>
      <c r="N52" s="24" t="s">
        <v>439</v>
      </c>
      <c r="O52" s="10">
        <v>1017</v>
      </c>
      <c r="P52" s="10">
        <v>241</v>
      </c>
    </row>
    <row r="53" spans="1:16" ht="19.95" customHeight="1" x14ac:dyDescent="0.3">
      <c r="A53" s="4" t="s">
        <v>36</v>
      </c>
      <c r="B53" s="4" t="s">
        <v>244</v>
      </c>
      <c r="C53" s="4">
        <v>85019</v>
      </c>
      <c r="D53" s="21"/>
      <c r="E53" s="29" t="s">
        <v>573</v>
      </c>
      <c r="F53" s="29" t="s">
        <v>721</v>
      </c>
      <c r="G53" s="3" t="s">
        <v>721</v>
      </c>
      <c r="H53" s="50" t="s">
        <v>721</v>
      </c>
      <c r="I53" s="50" t="s">
        <v>721</v>
      </c>
      <c r="J53" s="50" t="s">
        <v>721</v>
      </c>
      <c r="K53" s="50" t="s">
        <v>721</v>
      </c>
      <c r="L53" s="50" t="s">
        <v>721</v>
      </c>
      <c r="M53" s="50" t="s">
        <v>721</v>
      </c>
      <c r="N53" s="4" t="s">
        <v>451</v>
      </c>
      <c r="O53" s="10" t="s">
        <v>14</v>
      </c>
      <c r="P53" s="10" t="s">
        <v>14</v>
      </c>
    </row>
    <row r="54" spans="1:16" ht="19.95" customHeight="1" x14ac:dyDescent="0.3">
      <c r="A54" s="4" t="s">
        <v>36</v>
      </c>
      <c r="B54" s="4" t="s">
        <v>262</v>
      </c>
      <c r="C54" s="4">
        <v>93299</v>
      </c>
      <c r="D54" s="45"/>
      <c r="E54" s="21" t="s">
        <v>636</v>
      </c>
      <c r="F54" s="4" t="s">
        <v>14</v>
      </c>
      <c r="G54" s="2" t="s">
        <v>14</v>
      </c>
      <c r="H54" s="57" t="s">
        <v>14</v>
      </c>
      <c r="I54" s="57" t="s">
        <v>14</v>
      </c>
      <c r="J54" s="57" t="s">
        <v>14</v>
      </c>
      <c r="K54" s="57" t="s">
        <v>14</v>
      </c>
      <c r="L54" s="57" t="s">
        <v>14</v>
      </c>
      <c r="M54" s="57" t="s">
        <v>14</v>
      </c>
      <c r="N54" s="4" t="s">
        <v>685</v>
      </c>
      <c r="O54" s="10" t="s">
        <v>14</v>
      </c>
      <c r="P54" s="10" t="s">
        <v>14</v>
      </c>
    </row>
    <row r="55" spans="1:16" ht="19.95" customHeight="1" x14ac:dyDescent="0.3">
      <c r="A55" s="4" t="s">
        <v>36</v>
      </c>
      <c r="B55" s="4" t="s">
        <v>64</v>
      </c>
      <c r="C55" s="4">
        <v>97725</v>
      </c>
      <c r="D55" s="23" t="s">
        <v>64</v>
      </c>
      <c r="E55" s="29" t="s">
        <v>516</v>
      </c>
      <c r="F55" s="82">
        <v>35922</v>
      </c>
      <c r="G55" s="55">
        <v>17764</v>
      </c>
      <c r="H55" s="50" t="s">
        <v>721</v>
      </c>
      <c r="I55" s="50" t="s">
        <v>721</v>
      </c>
      <c r="J55" s="50" t="s">
        <v>721</v>
      </c>
      <c r="K55" s="50" t="s">
        <v>721</v>
      </c>
      <c r="L55" s="50" t="s">
        <v>721</v>
      </c>
      <c r="M55" s="50" t="s">
        <v>721</v>
      </c>
      <c r="N55" s="4" t="s">
        <v>284</v>
      </c>
      <c r="O55" s="10" t="s">
        <v>14</v>
      </c>
      <c r="P55" s="10" t="s">
        <v>14</v>
      </c>
    </row>
    <row r="56" spans="1:16" ht="19.95" customHeight="1" x14ac:dyDescent="0.3">
      <c r="A56" s="4" t="s">
        <v>36</v>
      </c>
      <c r="B56" s="4" t="s">
        <v>57</v>
      </c>
      <c r="C56" s="4">
        <v>98534</v>
      </c>
      <c r="D56" s="21"/>
      <c r="E56" s="29" t="s">
        <v>738</v>
      </c>
      <c r="F56" s="86">
        <v>62</v>
      </c>
      <c r="G56" s="3" t="s">
        <v>721</v>
      </c>
      <c r="H56" s="50" t="s">
        <v>721</v>
      </c>
      <c r="I56" s="50" t="s">
        <v>721</v>
      </c>
      <c r="J56" s="50" t="s">
        <v>721</v>
      </c>
      <c r="K56" s="50" t="s">
        <v>721</v>
      </c>
      <c r="L56" s="50" t="s">
        <v>721</v>
      </c>
      <c r="M56" s="50" t="s">
        <v>721</v>
      </c>
      <c r="N56" s="4" t="s">
        <v>298</v>
      </c>
      <c r="O56" s="10" t="s">
        <v>14</v>
      </c>
      <c r="P56" s="10" t="s">
        <v>14</v>
      </c>
    </row>
    <row r="57" spans="1:16" ht="19.95" customHeight="1" x14ac:dyDescent="0.3">
      <c r="A57" s="4" t="s">
        <v>36</v>
      </c>
      <c r="B57" s="4" t="s">
        <v>56</v>
      </c>
      <c r="C57" s="4">
        <v>99787</v>
      </c>
      <c r="D57" s="23" t="s">
        <v>56</v>
      </c>
      <c r="E57" s="23" t="s">
        <v>515</v>
      </c>
      <c r="F57" s="26">
        <v>1279</v>
      </c>
      <c r="G57" s="55">
        <v>688</v>
      </c>
      <c r="H57" s="50" t="s">
        <v>721</v>
      </c>
      <c r="I57" s="50" t="s">
        <v>721</v>
      </c>
      <c r="J57" s="50" t="s">
        <v>721</v>
      </c>
      <c r="K57" s="50" t="s">
        <v>721</v>
      </c>
      <c r="L57" s="50" t="s">
        <v>721</v>
      </c>
      <c r="M57" s="50" t="s">
        <v>721</v>
      </c>
      <c r="N57" s="4" t="s">
        <v>276</v>
      </c>
      <c r="O57" s="10" t="s">
        <v>14</v>
      </c>
      <c r="P57" s="10" t="s">
        <v>14</v>
      </c>
    </row>
    <row r="58" spans="1:16" ht="19.95" customHeight="1" x14ac:dyDescent="0.3">
      <c r="A58" s="4" t="s">
        <v>36</v>
      </c>
      <c r="B58" s="4" t="s">
        <v>53</v>
      </c>
      <c r="C58" s="4" t="s">
        <v>689</v>
      </c>
      <c r="D58" s="21" t="s">
        <v>495</v>
      </c>
      <c r="E58" s="31" t="s">
        <v>498</v>
      </c>
      <c r="F58" s="31" t="s">
        <v>14</v>
      </c>
      <c r="G58" s="57" t="s">
        <v>14</v>
      </c>
      <c r="H58" s="57" t="s">
        <v>14</v>
      </c>
      <c r="I58" s="57" t="s">
        <v>14</v>
      </c>
      <c r="J58" s="56" t="s">
        <v>14</v>
      </c>
      <c r="K58" s="56" t="s">
        <v>14</v>
      </c>
      <c r="L58" s="56" t="s">
        <v>14</v>
      </c>
      <c r="M58" s="56" t="s">
        <v>14</v>
      </c>
      <c r="N58" s="4" t="s">
        <v>274</v>
      </c>
      <c r="O58" s="10" t="s">
        <v>14</v>
      </c>
      <c r="P58" s="10" t="s">
        <v>14</v>
      </c>
    </row>
    <row r="59" spans="1:16" ht="19.95" customHeight="1" x14ac:dyDescent="0.3">
      <c r="A59" s="4" t="s">
        <v>36</v>
      </c>
      <c r="B59" s="4" t="s">
        <v>141</v>
      </c>
      <c r="C59" s="4" t="s">
        <v>692</v>
      </c>
      <c r="D59" s="21" t="s">
        <v>506</v>
      </c>
      <c r="E59" s="31" t="s">
        <v>507</v>
      </c>
      <c r="F59" s="31" t="s">
        <v>14</v>
      </c>
      <c r="G59" s="57" t="s">
        <v>14</v>
      </c>
      <c r="H59" s="57" t="s">
        <v>14</v>
      </c>
      <c r="I59" s="57" t="s">
        <v>14</v>
      </c>
      <c r="J59" s="59" t="s">
        <v>14</v>
      </c>
      <c r="K59" s="2" t="s">
        <v>14</v>
      </c>
      <c r="L59" s="2" t="s">
        <v>14</v>
      </c>
      <c r="M59" s="2" t="s">
        <v>14</v>
      </c>
      <c r="N59" s="4" t="s">
        <v>355</v>
      </c>
      <c r="O59" s="10" t="s">
        <v>14</v>
      </c>
      <c r="P59" s="10" t="s">
        <v>14</v>
      </c>
    </row>
    <row r="60" spans="1:16" ht="19.95" customHeight="1" x14ac:dyDescent="0.3">
      <c r="A60" s="4" t="s">
        <v>36</v>
      </c>
      <c r="B60" s="4" t="s">
        <v>227</v>
      </c>
      <c r="C60" s="4" t="s">
        <v>706</v>
      </c>
      <c r="D60" s="21"/>
      <c r="E60" s="21" t="s">
        <v>597</v>
      </c>
      <c r="F60" s="21" t="s">
        <v>14</v>
      </c>
      <c r="G60" s="2" t="s">
        <v>14</v>
      </c>
      <c r="H60" s="2" t="s">
        <v>14</v>
      </c>
      <c r="I60" s="2" t="s">
        <v>14</v>
      </c>
      <c r="J60" s="2" t="s">
        <v>14</v>
      </c>
      <c r="K60" s="2" t="s">
        <v>14</v>
      </c>
      <c r="L60" s="2" t="s">
        <v>14</v>
      </c>
      <c r="M60" s="2" t="s">
        <v>14</v>
      </c>
      <c r="N60" s="4" t="s">
        <v>643</v>
      </c>
      <c r="O60" s="10" t="s">
        <v>14</v>
      </c>
      <c r="P60" s="10" t="s">
        <v>14</v>
      </c>
    </row>
    <row r="61" spans="1:16" ht="19.95" customHeight="1" x14ac:dyDescent="0.3">
      <c r="A61" s="4" t="s">
        <v>42</v>
      </c>
      <c r="B61" s="4" t="s">
        <v>61</v>
      </c>
      <c r="C61" s="4">
        <v>22500</v>
      </c>
      <c r="D61" s="1"/>
      <c r="E61" s="31" t="s">
        <v>611</v>
      </c>
      <c r="F61" s="2">
        <v>1979</v>
      </c>
      <c r="G61" s="57">
        <v>261</v>
      </c>
      <c r="H61" s="50" t="s">
        <v>721</v>
      </c>
      <c r="I61" s="50" t="s">
        <v>721</v>
      </c>
      <c r="J61" s="50" t="s">
        <v>721</v>
      </c>
      <c r="K61" s="50" t="s">
        <v>721</v>
      </c>
      <c r="L61" s="50" t="s">
        <v>721</v>
      </c>
      <c r="M61" s="50" t="s">
        <v>721</v>
      </c>
      <c r="N61" s="4" t="s">
        <v>281</v>
      </c>
      <c r="O61" s="10" t="s">
        <v>14</v>
      </c>
      <c r="P61" s="10" t="s">
        <v>14</v>
      </c>
    </row>
    <row r="62" spans="1:16" ht="19.95" customHeight="1" x14ac:dyDescent="0.3">
      <c r="A62" s="4" t="s">
        <v>42</v>
      </c>
      <c r="B62" s="4" t="s">
        <v>56</v>
      </c>
      <c r="C62" s="4">
        <v>28167</v>
      </c>
      <c r="D62" s="23" t="s">
        <v>56</v>
      </c>
      <c r="E62" s="29" t="s">
        <v>515</v>
      </c>
      <c r="F62" s="55">
        <v>945</v>
      </c>
      <c r="G62" s="55">
        <v>515</v>
      </c>
      <c r="H62" s="50" t="s">
        <v>721</v>
      </c>
      <c r="I62" s="50" t="s">
        <v>721</v>
      </c>
      <c r="J62" s="50" t="s">
        <v>721</v>
      </c>
      <c r="K62" s="50" t="s">
        <v>721</v>
      </c>
      <c r="L62" s="50" t="s">
        <v>721</v>
      </c>
      <c r="M62" s="50" t="s">
        <v>721</v>
      </c>
      <c r="N62" s="4" t="s">
        <v>276</v>
      </c>
      <c r="O62" s="10" t="s">
        <v>14</v>
      </c>
      <c r="P62" s="10" t="s">
        <v>14</v>
      </c>
    </row>
    <row r="63" spans="1:16" ht="19.95" customHeight="1" x14ac:dyDescent="0.3">
      <c r="A63" s="4" t="s">
        <v>42</v>
      </c>
      <c r="B63" s="4" t="s">
        <v>75</v>
      </c>
      <c r="C63" s="4">
        <v>37001</v>
      </c>
      <c r="D63" s="23" t="s">
        <v>563</v>
      </c>
      <c r="E63" s="23" t="s">
        <v>564</v>
      </c>
      <c r="F63" s="26">
        <v>44299</v>
      </c>
      <c r="G63" s="55">
        <v>12728</v>
      </c>
      <c r="H63" s="50" t="s">
        <v>721</v>
      </c>
      <c r="I63" s="50" t="s">
        <v>721</v>
      </c>
      <c r="J63" s="50" t="s">
        <v>721</v>
      </c>
      <c r="K63" s="50" t="s">
        <v>721</v>
      </c>
      <c r="L63" s="50" t="s">
        <v>721</v>
      </c>
      <c r="M63" s="50" t="s">
        <v>721</v>
      </c>
      <c r="N63" s="4" t="s">
        <v>294</v>
      </c>
      <c r="O63" s="10" t="s">
        <v>14</v>
      </c>
      <c r="P63" s="10" t="s">
        <v>14</v>
      </c>
    </row>
    <row r="64" spans="1:16" ht="19.95" customHeight="1" x14ac:dyDescent="0.3">
      <c r="A64" s="4" t="s">
        <v>42</v>
      </c>
      <c r="B64" s="4" t="s">
        <v>176</v>
      </c>
      <c r="C64" s="4">
        <v>49046</v>
      </c>
      <c r="D64" s="21"/>
      <c r="E64" s="23" t="s">
        <v>744</v>
      </c>
      <c r="F64" s="26">
        <v>2653593</v>
      </c>
      <c r="G64" s="55">
        <v>625768</v>
      </c>
      <c r="H64" s="55">
        <v>241</v>
      </c>
      <c r="I64" s="55">
        <v>121</v>
      </c>
      <c r="J64" s="56">
        <f>I64/H64</f>
        <v>0.50207468879668049</v>
      </c>
      <c r="K64" s="50" t="s">
        <v>721</v>
      </c>
      <c r="L64" s="50" t="s">
        <v>721</v>
      </c>
      <c r="M64" s="50" t="s">
        <v>721</v>
      </c>
      <c r="N64" s="24" t="s">
        <v>387</v>
      </c>
      <c r="O64" s="10">
        <v>77505</v>
      </c>
      <c r="P64" s="10">
        <v>26341</v>
      </c>
    </row>
    <row r="65" spans="1:16" ht="19.95" customHeight="1" x14ac:dyDescent="0.3">
      <c r="A65" s="4" t="s">
        <v>42</v>
      </c>
      <c r="B65" s="4" t="s">
        <v>57</v>
      </c>
      <c r="C65" s="4">
        <v>55612</v>
      </c>
      <c r="D65" s="21"/>
      <c r="E65" s="29" t="s">
        <v>738</v>
      </c>
      <c r="F65" s="86">
        <v>13</v>
      </c>
      <c r="G65" s="3" t="s">
        <v>721</v>
      </c>
      <c r="H65" s="50" t="s">
        <v>721</v>
      </c>
      <c r="I65" s="50" t="s">
        <v>721</v>
      </c>
      <c r="J65" s="50" t="s">
        <v>721</v>
      </c>
      <c r="K65" s="50" t="s">
        <v>721</v>
      </c>
      <c r="L65" s="50" t="s">
        <v>721</v>
      </c>
      <c r="M65" s="50" t="s">
        <v>721</v>
      </c>
      <c r="N65" s="4" t="s">
        <v>298</v>
      </c>
      <c r="O65" s="10" t="s">
        <v>14</v>
      </c>
      <c r="P65" s="10" t="s">
        <v>14</v>
      </c>
    </row>
    <row r="66" spans="1:16" ht="19.95" customHeight="1" x14ac:dyDescent="0.3">
      <c r="A66" s="4" t="s">
        <v>42</v>
      </c>
      <c r="B66" s="4" t="s">
        <v>207</v>
      </c>
      <c r="C66" s="4">
        <v>63411</v>
      </c>
      <c r="D66" s="21"/>
      <c r="E66" s="23" t="s">
        <v>745</v>
      </c>
      <c r="F66" s="26">
        <v>31970</v>
      </c>
      <c r="G66" s="55">
        <v>8903</v>
      </c>
      <c r="H66" s="55">
        <v>19</v>
      </c>
      <c r="I66" s="50" t="s">
        <v>721</v>
      </c>
      <c r="J66" s="50" t="s">
        <v>721</v>
      </c>
      <c r="K66" s="50" t="s">
        <v>721</v>
      </c>
      <c r="L66" s="50" t="s">
        <v>721</v>
      </c>
      <c r="M66" s="50" t="s">
        <v>721</v>
      </c>
      <c r="N66" s="4" t="s">
        <v>418</v>
      </c>
      <c r="O66" s="10" t="s">
        <v>14</v>
      </c>
      <c r="P66" s="10" t="s">
        <v>14</v>
      </c>
    </row>
    <row r="67" spans="1:16" ht="19.95" customHeight="1" x14ac:dyDescent="0.3">
      <c r="A67" s="4" t="s">
        <v>42</v>
      </c>
      <c r="B67" s="4" t="s">
        <v>65</v>
      </c>
      <c r="C67" s="4">
        <v>63940</v>
      </c>
      <c r="D67" s="21" t="s">
        <v>669</v>
      </c>
      <c r="E67" s="37" t="s">
        <v>742</v>
      </c>
      <c r="F67" s="90">
        <v>38</v>
      </c>
      <c r="G67" s="3" t="s">
        <v>721</v>
      </c>
      <c r="H67" s="50" t="s">
        <v>721</v>
      </c>
      <c r="I67" s="50" t="s">
        <v>721</v>
      </c>
      <c r="J67" s="50" t="s">
        <v>721</v>
      </c>
      <c r="K67" s="50" t="s">
        <v>721</v>
      </c>
      <c r="L67" s="50" t="s">
        <v>721</v>
      </c>
      <c r="M67" s="50" t="s">
        <v>721</v>
      </c>
      <c r="N67" s="4" t="s">
        <v>285</v>
      </c>
      <c r="O67" s="10" t="s">
        <v>14</v>
      </c>
      <c r="P67" s="10" t="s">
        <v>14</v>
      </c>
    </row>
    <row r="68" spans="1:16" ht="19.95" customHeight="1" x14ac:dyDescent="0.3">
      <c r="A68" s="4" t="s">
        <v>42</v>
      </c>
      <c r="B68" s="4" t="s">
        <v>63</v>
      </c>
      <c r="C68" s="4">
        <v>68806</v>
      </c>
      <c r="D68" s="21"/>
      <c r="E68" s="29" t="s">
        <v>737</v>
      </c>
      <c r="F68" s="86">
        <v>68</v>
      </c>
      <c r="G68" s="55">
        <v>21</v>
      </c>
      <c r="H68" s="50" t="s">
        <v>721</v>
      </c>
      <c r="I68" s="50" t="s">
        <v>721</v>
      </c>
      <c r="J68" s="50" t="s">
        <v>721</v>
      </c>
      <c r="K68" s="50" t="s">
        <v>721</v>
      </c>
      <c r="L68" s="50" t="s">
        <v>721</v>
      </c>
      <c r="M68" s="50" t="s">
        <v>721</v>
      </c>
      <c r="N68" s="4" t="s">
        <v>283</v>
      </c>
      <c r="O68" s="10" t="s">
        <v>14</v>
      </c>
      <c r="P68" s="10" t="s">
        <v>14</v>
      </c>
    </row>
    <row r="69" spans="1:16" ht="19.95" customHeight="1" x14ac:dyDescent="0.3">
      <c r="A69" s="4" t="s">
        <v>42</v>
      </c>
      <c r="B69" s="4" t="s">
        <v>218</v>
      </c>
      <c r="C69" s="4">
        <v>70893</v>
      </c>
      <c r="D69" s="1" t="s">
        <v>646</v>
      </c>
      <c r="E69" s="29" t="s">
        <v>647</v>
      </c>
      <c r="F69" s="29" t="s">
        <v>14</v>
      </c>
      <c r="G69" s="62" t="s">
        <v>14</v>
      </c>
      <c r="H69" s="62" t="s">
        <v>14</v>
      </c>
      <c r="I69" s="62" t="s">
        <v>14</v>
      </c>
      <c r="J69" s="62" t="s">
        <v>14</v>
      </c>
      <c r="K69" s="62" t="s">
        <v>14</v>
      </c>
      <c r="L69" s="62" t="s">
        <v>14</v>
      </c>
      <c r="M69" s="62" t="s">
        <v>14</v>
      </c>
      <c r="N69" s="4" t="s">
        <v>429</v>
      </c>
      <c r="O69" s="41" t="s">
        <v>14</v>
      </c>
      <c r="P69" s="41" t="s">
        <v>14</v>
      </c>
    </row>
    <row r="70" spans="1:16" ht="19.95" customHeight="1" x14ac:dyDescent="0.3">
      <c r="A70" s="4" t="s">
        <v>42</v>
      </c>
      <c r="B70" s="4" t="s">
        <v>66</v>
      </c>
      <c r="C70" s="4">
        <v>73231</v>
      </c>
      <c r="D70" s="23"/>
      <c r="E70" s="31" t="s">
        <v>565</v>
      </c>
      <c r="F70" s="83">
        <v>12126</v>
      </c>
      <c r="G70" s="57">
        <v>4939</v>
      </c>
      <c r="H70" s="50" t="s">
        <v>721</v>
      </c>
      <c r="I70" s="50" t="s">
        <v>721</v>
      </c>
      <c r="J70" s="50" t="s">
        <v>721</v>
      </c>
      <c r="K70" s="50" t="s">
        <v>721</v>
      </c>
      <c r="L70" s="50" t="s">
        <v>721</v>
      </c>
      <c r="M70" s="50" t="s">
        <v>721</v>
      </c>
      <c r="N70" s="4" t="s">
        <v>286</v>
      </c>
      <c r="O70" s="10" t="s">
        <v>14</v>
      </c>
      <c r="P70" s="10" t="s">
        <v>14</v>
      </c>
    </row>
    <row r="71" spans="1:16" ht="19.95" customHeight="1" x14ac:dyDescent="0.3">
      <c r="A71" s="4" t="s">
        <v>42</v>
      </c>
      <c r="B71" s="4" t="s">
        <v>53</v>
      </c>
      <c r="C71" s="4">
        <v>83502</v>
      </c>
      <c r="D71" s="22" t="s">
        <v>495</v>
      </c>
      <c r="E71" s="31" t="s">
        <v>746</v>
      </c>
      <c r="F71" s="24">
        <v>101</v>
      </c>
      <c r="G71" s="57">
        <v>65</v>
      </c>
      <c r="H71" s="50" t="s">
        <v>721</v>
      </c>
      <c r="I71" s="50" t="s">
        <v>721</v>
      </c>
      <c r="J71" s="50" t="s">
        <v>721</v>
      </c>
      <c r="K71" s="50" t="s">
        <v>721</v>
      </c>
      <c r="L71" s="50" t="s">
        <v>721</v>
      </c>
      <c r="M71" s="50" t="s">
        <v>721</v>
      </c>
      <c r="N71" s="4" t="s">
        <v>274</v>
      </c>
      <c r="O71" s="10" t="s">
        <v>14</v>
      </c>
      <c r="P71" s="10" t="s">
        <v>14</v>
      </c>
    </row>
    <row r="72" spans="1:16" ht="19.95" customHeight="1" x14ac:dyDescent="0.3">
      <c r="A72" s="4" t="s">
        <v>42</v>
      </c>
      <c r="B72" s="4" t="s">
        <v>242</v>
      </c>
      <c r="C72" s="4">
        <v>83761</v>
      </c>
      <c r="D72" s="1"/>
      <c r="E72" s="29" t="s">
        <v>747</v>
      </c>
      <c r="F72" s="121">
        <v>306637</v>
      </c>
      <c r="G72" s="57">
        <v>86064</v>
      </c>
      <c r="H72" s="50" t="s">
        <v>721</v>
      </c>
      <c r="I72" s="50" t="s">
        <v>721</v>
      </c>
      <c r="J72" s="50" t="s">
        <v>721</v>
      </c>
      <c r="K72" s="57">
        <v>25</v>
      </c>
      <c r="L72" s="50" t="s">
        <v>721</v>
      </c>
      <c r="M72" s="50" t="s">
        <v>721</v>
      </c>
      <c r="N72" s="24" t="s">
        <v>449</v>
      </c>
      <c r="O72" s="10">
        <v>13390</v>
      </c>
      <c r="P72" s="10">
        <v>1836</v>
      </c>
    </row>
    <row r="73" spans="1:16" ht="19.95" customHeight="1" x14ac:dyDescent="0.3">
      <c r="A73" s="4" t="s">
        <v>42</v>
      </c>
      <c r="B73" s="4" t="s">
        <v>64</v>
      </c>
      <c r="C73" s="4">
        <v>86637</v>
      </c>
      <c r="D73" s="23" t="s">
        <v>64</v>
      </c>
      <c r="E73" s="29" t="s">
        <v>516</v>
      </c>
      <c r="F73" s="82">
        <v>23636</v>
      </c>
      <c r="G73" s="55">
        <v>10458</v>
      </c>
      <c r="H73" s="50" t="s">
        <v>721</v>
      </c>
      <c r="I73" s="50" t="s">
        <v>721</v>
      </c>
      <c r="J73" s="50" t="s">
        <v>721</v>
      </c>
      <c r="K73" s="50" t="s">
        <v>721</v>
      </c>
      <c r="L73" s="50" t="s">
        <v>721</v>
      </c>
      <c r="M73" s="50" t="s">
        <v>721</v>
      </c>
      <c r="N73" s="4" t="s">
        <v>284</v>
      </c>
      <c r="O73" s="10" t="s">
        <v>14</v>
      </c>
      <c r="P73" s="10" t="s">
        <v>14</v>
      </c>
    </row>
    <row r="74" spans="1:16" ht="19.95" customHeight="1" x14ac:dyDescent="0.3">
      <c r="A74" s="4" t="s">
        <v>42</v>
      </c>
      <c r="B74" s="4" t="s">
        <v>83</v>
      </c>
      <c r="C74" s="4">
        <v>86681</v>
      </c>
      <c r="D74" s="21" t="s">
        <v>499</v>
      </c>
      <c r="E74" s="23" t="s">
        <v>500</v>
      </c>
      <c r="F74" s="23" t="s">
        <v>14</v>
      </c>
      <c r="G74" s="122" t="s">
        <v>14</v>
      </c>
      <c r="H74" s="123" t="s">
        <v>14</v>
      </c>
      <c r="I74" s="123" t="s">
        <v>14</v>
      </c>
      <c r="J74" s="123" t="s">
        <v>14</v>
      </c>
      <c r="K74" s="123" t="s">
        <v>14</v>
      </c>
      <c r="L74" s="123" t="s">
        <v>14</v>
      </c>
      <c r="M74" s="123" t="s">
        <v>14</v>
      </c>
      <c r="N74" s="4" t="s">
        <v>302</v>
      </c>
      <c r="O74" s="10" t="s">
        <v>14</v>
      </c>
      <c r="P74" s="10" t="s">
        <v>14</v>
      </c>
    </row>
    <row r="75" spans="1:16" ht="19.95" customHeight="1" x14ac:dyDescent="0.3">
      <c r="A75" s="4" t="s">
        <v>42</v>
      </c>
      <c r="B75" s="4" t="s">
        <v>255</v>
      </c>
      <c r="C75" s="4">
        <v>89942</v>
      </c>
      <c r="D75" s="45"/>
      <c r="E75" s="23" t="s">
        <v>748</v>
      </c>
      <c r="F75" s="26">
        <v>69967</v>
      </c>
      <c r="G75" s="55">
        <v>6825</v>
      </c>
      <c r="H75" s="55">
        <v>108</v>
      </c>
      <c r="I75" s="55">
        <v>44</v>
      </c>
      <c r="J75" s="63">
        <f>I75/H75</f>
        <v>0.40740740740740738</v>
      </c>
      <c r="K75" s="50" t="s">
        <v>721</v>
      </c>
      <c r="L75" s="50" t="s">
        <v>721</v>
      </c>
      <c r="M75" s="50" t="s">
        <v>721</v>
      </c>
      <c r="N75" s="24" t="s">
        <v>451</v>
      </c>
      <c r="O75" s="10">
        <v>16614</v>
      </c>
      <c r="P75" s="10">
        <v>5521</v>
      </c>
    </row>
    <row r="76" spans="1:16" ht="19.95" customHeight="1" x14ac:dyDescent="0.3">
      <c r="A76" s="4" t="s">
        <v>42</v>
      </c>
      <c r="B76" s="4" t="s">
        <v>263</v>
      </c>
      <c r="C76" s="4">
        <v>93332</v>
      </c>
      <c r="D76" s="23" t="s">
        <v>563</v>
      </c>
      <c r="E76" s="23" t="s">
        <v>564</v>
      </c>
      <c r="F76" s="26">
        <v>595781</v>
      </c>
      <c r="G76" s="64">
        <v>163123</v>
      </c>
      <c r="H76" s="55">
        <v>1933</v>
      </c>
      <c r="I76" s="55">
        <v>978</v>
      </c>
      <c r="J76" s="56">
        <f>I76/H76</f>
        <v>0.50594930160372475</v>
      </c>
      <c r="K76" s="55">
        <v>619</v>
      </c>
      <c r="L76" s="55">
        <v>122</v>
      </c>
      <c r="M76" s="56">
        <f>L76/K76</f>
        <v>0.19709208400646203</v>
      </c>
      <c r="N76" s="24" t="s">
        <v>468</v>
      </c>
      <c r="O76" s="10">
        <v>304598</v>
      </c>
      <c r="P76" s="10">
        <v>38127</v>
      </c>
    </row>
    <row r="77" spans="1:16" ht="19.95" customHeight="1" x14ac:dyDescent="0.3">
      <c r="A77" s="4" t="s">
        <v>16</v>
      </c>
      <c r="B77" s="4" t="s">
        <v>53</v>
      </c>
      <c r="C77" s="4">
        <v>10046</v>
      </c>
      <c r="D77" s="22" t="s">
        <v>495</v>
      </c>
      <c r="E77" s="31" t="s">
        <v>496</v>
      </c>
      <c r="F77" s="31" t="s">
        <v>14</v>
      </c>
      <c r="G77" s="57" t="s">
        <v>14</v>
      </c>
      <c r="H77" s="57" t="s">
        <v>14</v>
      </c>
      <c r="I77" s="57" t="s">
        <v>14</v>
      </c>
      <c r="J77" s="56" t="s">
        <v>14</v>
      </c>
      <c r="K77" s="56" t="s">
        <v>14</v>
      </c>
      <c r="L77" s="56" t="s">
        <v>14</v>
      </c>
      <c r="M77" s="56" t="s">
        <v>14</v>
      </c>
      <c r="N77" s="51" t="s">
        <v>274</v>
      </c>
      <c r="O77" s="10" t="s">
        <v>14</v>
      </c>
      <c r="P77" s="10" t="s">
        <v>14</v>
      </c>
    </row>
    <row r="78" spans="1:16" ht="19.95" customHeight="1" x14ac:dyDescent="0.3">
      <c r="A78" s="4" t="s">
        <v>16</v>
      </c>
      <c r="B78" s="4" t="s">
        <v>82</v>
      </c>
      <c r="C78" s="4">
        <v>18350</v>
      </c>
      <c r="D78" s="21" t="s">
        <v>657</v>
      </c>
      <c r="E78" s="21" t="s">
        <v>658</v>
      </c>
      <c r="F78" s="21" t="s">
        <v>14</v>
      </c>
      <c r="G78" s="57" t="s">
        <v>14</v>
      </c>
      <c r="H78" s="57" t="s">
        <v>14</v>
      </c>
      <c r="I78" s="57" t="s">
        <v>14</v>
      </c>
      <c r="J78" s="57" t="s">
        <v>14</v>
      </c>
      <c r="K78" s="57" t="s">
        <v>14</v>
      </c>
      <c r="L78" s="57" t="s">
        <v>14</v>
      </c>
      <c r="M78" s="57" t="s">
        <v>14</v>
      </c>
      <c r="N78" s="4" t="s">
        <v>301</v>
      </c>
      <c r="O78" s="10" t="s">
        <v>14</v>
      </c>
      <c r="P78" s="10" t="s">
        <v>14</v>
      </c>
    </row>
    <row r="79" spans="1:16" ht="19.95" customHeight="1" x14ac:dyDescent="0.3">
      <c r="A79" s="4" t="s">
        <v>16</v>
      </c>
      <c r="B79" s="4" t="s">
        <v>170</v>
      </c>
      <c r="C79" s="4">
        <v>46082</v>
      </c>
      <c r="D79" s="21"/>
      <c r="E79" s="23" t="s">
        <v>566</v>
      </c>
      <c r="F79" s="23" t="s">
        <v>14</v>
      </c>
      <c r="G79" s="64" t="s">
        <v>14</v>
      </c>
      <c r="H79" s="64" t="s">
        <v>14</v>
      </c>
      <c r="I79" s="64" t="s">
        <v>14</v>
      </c>
      <c r="J79" s="64" t="s">
        <v>14</v>
      </c>
      <c r="K79" s="64" t="s">
        <v>14</v>
      </c>
      <c r="L79" s="64" t="s">
        <v>14</v>
      </c>
      <c r="M79" s="64" t="s">
        <v>14</v>
      </c>
      <c r="N79" s="4" t="s">
        <v>643</v>
      </c>
      <c r="O79" s="27" t="s">
        <v>14</v>
      </c>
      <c r="P79" s="27" t="s">
        <v>14</v>
      </c>
    </row>
    <row r="80" spans="1:16" ht="19.95" customHeight="1" x14ac:dyDescent="0.3">
      <c r="A80" s="4" t="s">
        <v>16</v>
      </c>
      <c r="B80" s="4" t="s">
        <v>200</v>
      </c>
      <c r="C80" s="4">
        <v>60612</v>
      </c>
      <c r="D80" s="21"/>
      <c r="E80" s="21" t="s">
        <v>579</v>
      </c>
      <c r="F80" s="21" t="s">
        <v>14</v>
      </c>
      <c r="G80" s="57" t="s">
        <v>14</v>
      </c>
      <c r="H80" s="57" t="s">
        <v>14</v>
      </c>
      <c r="I80" s="57" t="s">
        <v>14</v>
      </c>
      <c r="J80" s="57" t="s">
        <v>14</v>
      </c>
      <c r="K80" s="57" t="s">
        <v>14</v>
      </c>
      <c r="L80" s="57" t="s">
        <v>14</v>
      </c>
      <c r="M80" s="57" t="s">
        <v>14</v>
      </c>
      <c r="N80" s="4" t="s">
        <v>411</v>
      </c>
      <c r="O80" s="10" t="s">
        <v>14</v>
      </c>
      <c r="P80" s="10" t="s">
        <v>14</v>
      </c>
    </row>
    <row r="81" spans="1:29" ht="19.95" customHeight="1" x14ac:dyDescent="0.3">
      <c r="A81" s="4" t="s">
        <v>26</v>
      </c>
      <c r="B81" s="4" t="s">
        <v>61</v>
      </c>
      <c r="C81" s="4">
        <v>11738</v>
      </c>
      <c r="D81" s="1"/>
      <c r="E81" s="31" t="s">
        <v>611</v>
      </c>
      <c r="F81" s="31" t="s">
        <v>14</v>
      </c>
      <c r="G81" s="57" t="s">
        <v>14</v>
      </c>
      <c r="H81" s="57" t="s">
        <v>14</v>
      </c>
      <c r="I81" s="57" t="s">
        <v>14</v>
      </c>
      <c r="J81" s="56" t="s">
        <v>14</v>
      </c>
      <c r="K81" s="56" t="s">
        <v>14</v>
      </c>
      <c r="L81" s="56" t="s">
        <v>14</v>
      </c>
      <c r="M81" s="56" t="s">
        <v>14</v>
      </c>
      <c r="N81" s="4" t="s">
        <v>281</v>
      </c>
      <c r="O81" s="10" t="s">
        <v>14</v>
      </c>
      <c r="P81" s="10" t="s">
        <v>14</v>
      </c>
    </row>
    <row r="82" spans="1:29" ht="19.95" customHeight="1" x14ac:dyDescent="0.3">
      <c r="A82" s="4" t="s">
        <v>26</v>
      </c>
      <c r="B82" s="4" t="s">
        <v>84</v>
      </c>
      <c r="C82" s="4">
        <v>18973</v>
      </c>
      <c r="D82" s="21"/>
      <c r="E82" s="21" t="s">
        <v>741</v>
      </c>
      <c r="F82" s="10">
        <v>953382</v>
      </c>
      <c r="G82" s="57">
        <v>150126</v>
      </c>
      <c r="H82" s="57">
        <v>247</v>
      </c>
      <c r="I82" s="57">
        <v>113</v>
      </c>
      <c r="J82" s="56">
        <f>I82/H82</f>
        <v>0.45748987854251011</v>
      </c>
      <c r="K82" s="50" t="s">
        <v>721</v>
      </c>
      <c r="L82" s="50" t="s">
        <v>721</v>
      </c>
      <c r="M82" s="50" t="s">
        <v>721</v>
      </c>
      <c r="N82" s="24" t="s">
        <v>303</v>
      </c>
      <c r="O82" s="10">
        <v>50577</v>
      </c>
      <c r="P82" s="10">
        <v>7513</v>
      </c>
    </row>
    <row r="83" spans="1:29" ht="19.95" customHeight="1" x14ac:dyDescent="0.3">
      <c r="A83" s="4" t="s">
        <v>26</v>
      </c>
      <c r="B83" s="4" t="s">
        <v>107</v>
      </c>
      <c r="C83" s="4">
        <v>27651</v>
      </c>
      <c r="D83" s="23"/>
      <c r="E83" s="21" t="s">
        <v>749</v>
      </c>
      <c r="F83" s="4">
        <v>883</v>
      </c>
      <c r="G83" s="57">
        <v>2022</v>
      </c>
      <c r="H83" s="50" t="s">
        <v>721</v>
      </c>
      <c r="I83" s="50" t="s">
        <v>721</v>
      </c>
      <c r="J83" s="50" t="s">
        <v>721</v>
      </c>
      <c r="K83" s="50" t="s">
        <v>721</v>
      </c>
      <c r="L83" s="50" t="s">
        <v>721</v>
      </c>
      <c r="M83" s="50" t="s">
        <v>721</v>
      </c>
      <c r="N83" s="24" t="s">
        <v>326</v>
      </c>
      <c r="O83" s="10">
        <v>46</v>
      </c>
      <c r="P83" s="41" t="s">
        <v>721</v>
      </c>
    </row>
    <row r="84" spans="1:29" ht="19.95" customHeight="1" x14ac:dyDescent="0.3">
      <c r="A84" s="4" t="s">
        <v>26</v>
      </c>
      <c r="B84" s="4" t="s">
        <v>56</v>
      </c>
      <c r="C84" s="4">
        <v>61284</v>
      </c>
      <c r="D84" s="23" t="s">
        <v>56</v>
      </c>
      <c r="E84" s="23" t="s">
        <v>515</v>
      </c>
      <c r="F84" s="7">
        <v>771</v>
      </c>
      <c r="G84" s="55">
        <v>527</v>
      </c>
      <c r="H84" s="50" t="s">
        <v>721</v>
      </c>
      <c r="I84" s="50" t="s">
        <v>721</v>
      </c>
      <c r="J84" s="50" t="s">
        <v>721</v>
      </c>
      <c r="K84" s="50" t="s">
        <v>721</v>
      </c>
      <c r="L84" s="50" t="s">
        <v>721</v>
      </c>
      <c r="M84" s="50" t="s">
        <v>721</v>
      </c>
      <c r="N84" s="4" t="s">
        <v>276</v>
      </c>
      <c r="O84" s="10" t="s">
        <v>14</v>
      </c>
      <c r="P84" s="10" t="s">
        <v>14</v>
      </c>
    </row>
    <row r="85" spans="1:29" ht="19.95" customHeight="1" x14ac:dyDescent="0.3">
      <c r="A85" s="4" t="s">
        <v>26</v>
      </c>
      <c r="B85" s="4" t="s">
        <v>206</v>
      </c>
      <c r="C85" s="4">
        <v>63366</v>
      </c>
      <c r="D85" s="21"/>
      <c r="E85" s="31" t="s">
        <v>750</v>
      </c>
      <c r="F85" s="83">
        <v>20196</v>
      </c>
      <c r="G85" s="57">
        <v>3878</v>
      </c>
      <c r="H85" s="50" t="s">
        <v>721</v>
      </c>
      <c r="I85" s="50" t="s">
        <v>721</v>
      </c>
      <c r="J85" s="50" t="s">
        <v>721</v>
      </c>
      <c r="K85" s="50" t="s">
        <v>721</v>
      </c>
      <c r="L85" s="50" t="s">
        <v>721</v>
      </c>
      <c r="M85" s="50" t="s">
        <v>721</v>
      </c>
      <c r="N85" s="4" t="s">
        <v>417</v>
      </c>
      <c r="O85" s="10" t="s">
        <v>14</v>
      </c>
      <c r="P85" s="10" t="s">
        <v>14</v>
      </c>
    </row>
    <row r="86" spans="1:29" ht="19.95" customHeight="1" x14ac:dyDescent="0.3">
      <c r="A86" s="4" t="s">
        <v>26</v>
      </c>
      <c r="B86" s="4" t="s">
        <v>53</v>
      </c>
      <c r="C86" s="4">
        <v>71051</v>
      </c>
      <c r="D86" s="22" t="s">
        <v>495</v>
      </c>
      <c r="E86" s="31" t="s">
        <v>751</v>
      </c>
      <c r="F86" s="24">
        <v>15</v>
      </c>
      <c r="G86" s="3" t="s">
        <v>721</v>
      </c>
      <c r="H86" s="50" t="s">
        <v>721</v>
      </c>
      <c r="I86" s="50" t="s">
        <v>721</v>
      </c>
      <c r="J86" s="50" t="s">
        <v>721</v>
      </c>
      <c r="K86" s="50" t="s">
        <v>721</v>
      </c>
      <c r="L86" s="50" t="s">
        <v>721</v>
      </c>
      <c r="M86" s="50" t="s">
        <v>721</v>
      </c>
      <c r="N86" s="4" t="s">
        <v>274</v>
      </c>
      <c r="O86" s="10" t="s">
        <v>14</v>
      </c>
      <c r="P86" s="10" t="s">
        <v>14</v>
      </c>
    </row>
    <row r="87" spans="1:29" ht="19.95" customHeight="1" x14ac:dyDescent="0.3">
      <c r="A87" s="4" t="s">
        <v>26</v>
      </c>
      <c r="B87" s="4" t="s">
        <v>122</v>
      </c>
      <c r="C87" s="4">
        <v>85930</v>
      </c>
      <c r="D87" s="21"/>
      <c r="E87" s="23" t="s">
        <v>620</v>
      </c>
      <c r="F87" s="7" t="s">
        <v>721</v>
      </c>
      <c r="G87" s="3" t="s">
        <v>721</v>
      </c>
      <c r="H87" s="50" t="s">
        <v>721</v>
      </c>
      <c r="I87" s="50" t="s">
        <v>721</v>
      </c>
      <c r="J87" s="50" t="s">
        <v>721</v>
      </c>
      <c r="K87" s="50" t="s">
        <v>721</v>
      </c>
      <c r="L87" s="50" t="s">
        <v>721</v>
      </c>
      <c r="M87" s="50" t="s">
        <v>721</v>
      </c>
      <c r="N87" s="4" t="s">
        <v>339</v>
      </c>
      <c r="O87" s="10" t="s">
        <v>14</v>
      </c>
      <c r="P87" s="10" t="s">
        <v>14</v>
      </c>
    </row>
    <row r="88" spans="1:29" ht="19.95" customHeight="1" x14ac:dyDescent="0.3">
      <c r="A88" s="4" t="s">
        <v>26</v>
      </c>
      <c r="B88" s="4" t="s">
        <v>92</v>
      </c>
      <c r="C88" s="4">
        <v>93078</v>
      </c>
      <c r="D88" s="21" t="s">
        <v>602</v>
      </c>
      <c r="E88" s="21" t="s">
        <v>603</v>
      </c>
      <c r="F88" s="21" t="s">
        <v>14</v>
      </c>
      <c r="G88" s="2" t="s">
        <v>14</v>
      </c>
      <c r="H88" s="57" t="s">
        <v>14</v>
      </c>
      <c r="I88" s="57" t="s">
        <v>14</v>
      </c>
      <c r="J88" s="57" t="s">
        <v>14</v>
      </c>
      <c r="K88" s="57" t="s">
        <v>14</v>
      </c>
      <c r="L88" s="57" t="s">
        <v>14</v>
      </c>
      <c r="M88" s="57" t="s">
        <v>14</v>
      </c>
      <c r="N88" s="4" t="s">
        <v>311</v>
      </c>
      <c r="O88" s="10" t="s">
        <v>14</v>
      </c>
      <c r="P88" s="10" t="s">
        <v>14</v>
      </c>
    </row>
    <row r="89" spans="1:29" s="13" customFormat="1" ht="19.95" customHeight="1" x14ac:dyDescent="0.3">
      <c r="A89" s="4" t="s">
        <v>26</v>
      </c>
      <c r="B89" s="4" t="s">
        <v>224</v>
      </c>
      <c r="C89" s="4" t="s">
        <v>705</v>
      </c>
      <c r="D89" s="21"/>
      <c r="E89" s="31" t="s">
        <v>649</v>
      </c>
      <c r="F89" s="31" t="s">
        <v>14</v>
      </c>
      <c r="G89" s="2" t="s">
        <v>14</v>
      </c>
      <c r="H89" s="57" t="s">
        <v>14</v>
      </c>
      <c r="I89" s="57" t="s">
        <v>14</v>
      </c>
      <c r="J89" s="57" t="s">
        <v>14</v>
      </c>
      <c r="K89" s="57" t="s">
        <v>14</v>
      </c>
      <c r="L89" s="57" t="s">
        <v>14</v>
      </c>
      <c r="M89" s="57" t="s">
        <v>14</v>
      </c>
      <c r="N89" s="4" t="s">
        <v>435</v>
      </c>
      <c r="O89" s="10" t="s">
        <v>14</v>
      </c>
      <c r="P89" s="10" t="s">
        <v>14</v>
      </c>
      <c r="Q89" s="12"/>
      <c r="R89" s="12"/>
      <c r="S89" s="12"/>
      <c r="T89" s="12"/>
      <c r="U89" s="12"/>
      <c r="V89" s="12"/>
      <c r="W89" s="12"/>
      <c r="X89" s="12"/>
      <c r="Y89" s="12"/>
      <c r="Z89" s="12"/>
      <c r="AA89" s="12"/>
      <c r="AB89" s="12"/>
      <c r="AC89" s="12"/>
    </row>
    <row r="90" spans="1:29" ht="19.95" customHeight="1" x14ac:dyDescent="0.3">
      <c r="A90" s="4" t="s">
        <v>26</v>
      </c>
      <c r="B90" s="4" t="s">
        <v>253</v>
      </c>
      <c r="C90" s="4" t="s">
        <v>710</v>
      </c>
      <c r="D90" s="21"/>
      <c r="E90" s="21" t="s">
        <v>649</v>
      </c>
      <c r="F90" s="21" t="s">
        <v>14</v>
      </c>
      <c r="G90" s="2" t="s">
        <v>14</v>
      </c>
      <c r="H90" s="57" t="s">
        <v>14</v>
      </c>
      <c r="I90" s="57" t="s">
        <v>14</v>
      </c>
      <c r="J90" s="57" t="s">
        <v>14</v>
      </c>
      <c r="K90" s="57" t="s">
        <v>14</v>
      </c>
      <c r="L90" s="57" t="s">
        <v>14</v>
      </c>
      <c r="M90" s="57" t="s">
        <v>14</v>
      </c>
      <c r="N90" s="4" t="s">
        <v>460</v>
      </c>
      <c r="O90" s="10" t="s">
        <v>14</v>
      </c>
      <c r="P90" s="10" t="s">
        <v>14</v>
      </c>
    </row>
    <row r="91" spans="1:29" ht="19.95" customHeight="1" x14ac:dyDescent="0.3">
      <c r="A91" s="4" t="s">
        <v>39</v>
      </c>
      <c r="B91" s="4" t="s">
        <v>56</v>
      </c>
      <c r="C91" s="4">
        <v>18715</v>
      </c>
      <c r="D91" s="23" t="s">
        <v>56</v>
      </c>
      <c r="E91" s="29" t="s">
        <v>515</v>
      </c>
      <c r="F91" s="82">
        <v>2869</v>
      </c>
      <c r="G91" s="55">
        <v>1706</v>
      </c>
      <c r="H91" s="50" t="s">
        <v>721</v>
      </c>
      <c r="I91" s="50" t="s">
        <v>721</v>
      </c>
      <c r="J91" s="50" t="s">
        <v>721</v>
      </c>
      <c r="K91" s="50" t="s">
        <v>721</v>
      </c>
      <c r="L91" s="50" t="s">
        <v>721</v>
      </c>
      <c r="M91" s="50" t="s">
        <v>721</v>
      </c>
      <c r="N91" s="4" t="s">
        <v>276</v>
      </c>
      <c r="O91" s="10" t="s">
        <v>14</v>
      </c>
      <c r="P91" s="10" t="s">
        <v>14</v>
      </c>
    </row>
    <row r="92" spans="1:29" s="13" customFormat="1" ht="19.95" customHeight="1" x14ac:dyDescent="0.3">
      <c r="A92" s="4" t="s">
        <v>39</v>
      </c>
      <c r="B92" s="4" t="s">
        <v>90</v>
      </c>
      <c r="C92" s="4">
        <v>20129</v>
      </c>
      <c r="D92" s="21"/>
      <c r="E92" s="29" t="s">
        <v>518</v>
      </c>
      <c r="F92" s="82">
        <v>551708</v>
      </c>
      <c r="G92" s="55">
        <v>3996</v>
      </c>
      <c r="H92" s="50" t="s">
        <v>721</v>
      </c>
      <c r="I92" s="50" t="s">
        <v>721</v>
      </c>
      <c r="J92" s="50" t="s">
        <v>721</v>
      </c>
      <c r="K92" s="50" t="s">
        <v>721</v>
      </c>
      <c r="L92" s="50" t="s">
        <v>721</v>
      </c>
      <c r="M92" s="50" t="s">
        <v>721</v>
      </c>
      <c r="N92" s="24" t="s">
        <v>309</v>
      </c>
      <c r="O92" s="10">
        <v>15718</v>
      </c>
      <c r="P92" s="10">
        <v>2157</v>
      </c>
      <c r="Q92" s="12"/>
      <c r="R92" s="12"/>
      <c r="S92" s="12"/>
      <c r="T92" s="12"/>
      <c r="U92" s="12"/>
      <c r="V92" s="12"/>
      <c r="W92" s="12"/>
      <c r="X92" s="12"/>
      <c r="Y92" s="12"/>
      <c r="Z92" s="12"/>
      <c r="AA92" s="12"/>
      <c r="AB92" s="12"/>
      <c r="AC92" s="12"/>
    </row>
    <row r="93" spans="1:29" ht="19.95" customHeight="1" x14ac:dyDescent="0.3">
      <c r="A93" s="4" t="s">
        <v>39</v>
      </c>
      <c r="B93" s="4" t="s">
        <v>94</v>
      </c>
      <c r="C93" s="4">
        <v>27833</v>
      </c>
      <c r="D93" s="23" t="s">
        <v>607</v>
      </c>
      <c r="E93" s="23" t="s">
        <v>608</v>
      </c>
      <c r="F93" s="7" t="s">
        <v>14</v>
      </c>
      <c r="G93" s="55" t="s">
        <v>14</v>
      </c>
      <c r="H93" s="55" t="s">
        <v>14</v>
      </c>
      <c r="I93" s="55" t="s">
        <v>14</v>
      </c>
      <c r="J93" s="55" t="s">
        <v>14</v>
      </c>
      <c r="K93" s="55" t="s">
        <v>14</v>
      </c>
      <c r="L93" s="55" t="s">
        <v>14</v>
      </c>
      <c r="M93" s="55" t="s">
        <v>14</v>
      </c>
      <c r="N93" s="4" t="s">
        <v>313</v>
      </c>
      <c r="O93" s="10" t="s">
        <v>14</v>
      </c>
      <c r="P93" s="10" t="s">
        <v>14</v>
      </c>
    </row>
    <row r="94" spans="1:29" ht="19.95" customHeight="1" x14ac:dyDescent="0.3">
      <c r="A94" s="4" t="s">
        <v>39</v>
      </c>
      <c r="B94" s="4" t="s">
        <v>140</v>
      </c>
      <c r="C94" s="4">
        <v>36096</v>
      </c>
      <c r="D94" s="23" t="s">
        <v>140</v>
      </c>
      <c r="E94" s="31" t="s">
        <v>672</v>
      </c>
      <c r="F94" s="83">
        <v>5282618</v>
      </c>
      <c r="G94" s="57">
        <v>749185</v>
      </c>
      <c r="H94" s="57">
        <v>945</v>
      </c>
      <c r="I94" s="57">
        <v>103</v>
      </c>
      <c r="J94" s="8">
        <v>0.10899470899470899</v>
      </c>
      <c r="K94" s="57">
        <v>17</v>
      </c>
      <c r="L94" s="50" t="s">
        <v>721</v>
      </c>
      <c r="M94" s="50" t="s">
        <v>721</v>
      </c>
      <c r="N94" s="4" t="s">
        <v>671</v>
      </c>
      <c r="O94" s="10">
        <v>285659</v>
      </c>
      <c r="P94" s="10">
        <v>46403</v>
      </c>
    </row>
    <row r="95" spans="1:29" ht="19.95" customHeight="1" x14ac:dyDescent="0.3">
      <c r="A95" s="4" t="s">
        <v>39</v>
      </c>
      <c r="B95" s="4" t="s">
        <v>63</v>
      </c>
      <c r="C95" s="4">
        <v>45634</v>
      </c>
      <c r="D95" s="22"/>
      <c r="E95" s="29" t="s">
        <v>505</v>
      </c>
      <c r="F95" s="86" t="s">
        <v>14</v>
      </c>
      <c r="G95" s="2" t="s">
        <v>14</v>
      </c>
      <c r="H95" s="2" t="s">
        <v>14</v>
      </c>
      <c r="I95" s="2" t="s">
        <v>14</v>
      </c>
      <c r="J95" s="2" t="s">
        <v>14</v>
      </c>
      <c r="K95" s="2" t="s">
        <v>14</v>
      </c>
      <c r="L95" s="2" t="s">
        <v>14</v>
      </c>
      <c r="M95" s="65" t="s">
        <v>14</v>
      </c>
      <c r="N95" s="4" t="s">
        <v>283</v>
      </c>
      <c r="O95" s="27" t="s">
        <v>14</v>
      </c>
      <c r="P95" s="27" t="s">
        <v>14</v>
      </c>
    </row>
    <row r="96" spans="1:29" ht="19.95" customHeight="1" x14ac:dyDescent="0.3">
      <c r="A96" s="4" t="s">
        <v>39</v>
      </c>
      <c r="B96" s="4" t="s">
        <v>70</v>
      </c>
      <c r="C96" s="4">
        <v>58288</v>
      </c>
      <c r="D96" s="23" t="s">
        <v>563</v>
      </c>
      <c r="E96" s="23" t="s">
        <v>564</v>
      </c>
      <c r="F96" s="26">
        <v>2517</v>
      </c>
      <c r="G96" s="55">
        <v>791</v>
      </c>
      <c r="H96" s="55">
        <v>11</v>
      </c>
      <c r="I96" s="50" t="s">
        <v>721</v>
      </c>
      <c r="J96" s="50" t="s">
        <v>721</v>
      </c>
      <c r="K96" s="50" t="s">
        <v>721</v>
      </c>
      <c r="L96" s="50" t="s">
        <v>721</v>
      </c>
      <c r="M96" s="50" t="s">
        <v>721</v>
      </c>
      <c r="N96" s="24" t="s">
        <v>290</v>
      </c>
      <c r="O96" s="46">
        <v>1074</v>
      </c>
      <c r="P96" s="46">
        <v>479</v>
      </c>
    </row>
    <row r="97" spans="1:16" ht="19.95" customHeight="1" x14ac:dyDescent="0.3">
      <c r="A97" s="4" t="s">
        <v>39</v>
      </c>
      <c r="B97" s="4" t="s">
        <v>199</v>
      </c>
      <c r="C97" s="4">
        <v>60600</v>
      </c>
      <c r="D97" s="23"/>
      <c r="E97" s="21" t="s">
        <v>638</v>
      </c>
      <c r="F97" s="10">
        <v>11322</v>
      </c>
      <c r="G97" s="57">
        <v>2310</v>
      </c>
      <c r="H97" s="57">
        <v>22</v>
      </c>
      <c r="I97" s="57">
        <v>10</v>
      </c>
      <c r="J97" s="56">
        <f>I97/H97</f>
        <v>0.45454545454545453</v>
      </c>
      <c r="K97" s="50" t="s">
        <v>721</v>
      </c>
      <c r="L97" s="50" t="s">
        <v>721</v>
      </c>
      <c r="M97" s="50" t="s">
        <v>721</v>
      </c>
      <c r="N97" s="4" t="s">
        <v>410</v>
      </c>
      <c r="O97" s="10" t="s">
        <v>14</v>
      </c>
      <c r="P97" s="10" t="s">
        <v>14</v>
      </c>
    </row>
    <row r="98" spans="1:16" ht="19.95" customHeight="1" x14ac:dyDescent="0.3">
      <c r="A98" s="4" t="s">
        <v>39</v>
      </c>
      <c r="B98" s="4" t="s">
        <v>75</v>
      </c>
      <c r="C98" s="4">
        <v>68303</v>
      </c>
      <c r="D98" s="23" t="s">
        <v>563</v>
      </c>
      <c r="E98" s="23" t="s">
        <v>564</v>
      </c>
      <c r="F98" s="26">
        <v>14051</v>
      </c>
      <c r="G98" s="57">
        <v>3571</v>
      </c>
      <c r="H98" s="55">
        <v>16</v>
      </c>
      <c r="I98" s="55">
        <v>13</v>
      </c>
      <c r="J98" s="56">
        <f>I98/H98</f>
        <v>0.8125</v>
      </c>
      <c r="K98" s="50" t="s">
        <v>721</v>
      </c>
      <c r="L98" s="50" t="s">
        <v>721</v>
      </c>
      <c r="M98" s="50" t="s">
        <v>721</v>
      </c>
      <c r="N98" s="24" t="s">
        <v>294</v>
      </c>
      <c r="O98" s="10">
        <v>1010</v>
      </c>
      <c r="P98" s="10">
        <v>198</v>
      </c>
    </row>
    <row r="99" spans="1:16" ht="19.95" customHeight="1" x14ac:dyDescent="0.3">
      <c r="A99" s="4" t="s">
        <v>39</v>
      </c>
      <c r="B99" s="4" t="s">
        <v>57</v>
      </c>
      <c r="C99" s="4">
        <v>83350</v>
      </c>
      <c r="D99" s="21"/>
      <c r="E99" s="29" t="s">
        <v>738</v>
      </c>
      <c r="F99" s="86">
        <v>321</v>
      </c>
      <c r="G99" s="3">
        <v>40</v>
      </c>
      <c r="H99" s="50" t="s">
        <v>721</v>
      </c>
      <c r="I99" s="50" t="s">
        <v>721</v>
      </c>
      <c r="J99" s="50" t="s">
        <v>721</v>
      </c>
      <c r="K99" s="50" t="s">
        <v>721</v>
      </c>
      <c r="L99" s="50" t="s">
        <v>721</v>
      </c>
      <c r="M99" s="50" t="s">
        <v>721</v>
      </c>
      <c r="N99" s="4" t="s">
        <v>298</v>
      </c>
      <c r="O99" s="10" t="s">
        <v>14</v>
      </c>
      <c r="P99" s="10" t="s">
        <v>14</v>
      </c>
    </row>
    <row r="100" spans="1:16" ht="19.95" customHeight="1" x14ac:dyDescent="0.3">
      <c r="A100" s="4" t="s">
        <v>39</v>
      </c>
      <c r="B100" s="4" t="s">
        <v>53</v>
      </c>
      <c r="C100" s="4">
        <v>84033</v>
      </c>
      <c r="D100" s="22" t="s">
        <v>495</v>
      </c>
      <c r="E100" s="31" t="s">
        <v>752</v>
      </c>
      <c r="F100" s="24" t="s">
        <v>721</v>
      </c>
      <c r="G100" s="3" t="s">
        <v>721</v>
      </c>
      <c r="H100" s="50" t="s">
        <v>721</v>
      </c>
      <c r="I100" s="50" t="s">
        <v>721</v>
      </c>
      <c r="J100" s="50" t="s">
        <v>721</v>
      </c>
      <c r="K100" s="50" t="s">
        <v>721</v>
      </c>
      <c r="L100" s="50" t="s">
        <v>721</v>
      </c>
      <c r="M100" s="50" t="s">
        <v>721</v>
      </c>
      <c r="N100" s="4" t="s">
        <v>274</v>
      </c>
      <c r="O100" s="10" t="s">
        <v>14</v>
      </c>
      <c r="P100" s="10" t="s">
        <v>14</v>
      </c>
    </row>
    <row r="101" spans="1:16" ht="19.95" customHeight="1" x14ac:dyDescent="0.3">
      <c r="A101" s="4" t="s">
        <v>39</v>
      </c>
      <c r="B101" s="4" t="s">
        <v>65</v>
      </c>
      <c r="C101" s="4">
        <v>85099</v>
      </c>
      <c r="D101" s="21" t="s">
        <v>669</v>
      </c>
      <c r="E101" s="37" t="s">
        <v>742</v>
      </c>
      <c r="F101" s="90" t="s">
        <v>721</v>
      </c>
      <c r="G101" s="3" t="s">
        <v>721</v>
      </c>
      <c r="H101" s="50" t="s">
        <v>721</v>
      </c>
      <c r="I101" s="50" t="s">
        <v>721</v>
      </c>
      <c r="J101" s="50" t="s">
        <v>721</v>
      </c>
      <c r="K101" s="50" t="s">
        <v>721</v>
      </c>
      <c r="L101" s="50" t="s">
        <v>721</v>
      </c>
      <c r="M101" s="50" t="s">
        <v>721</v>
      </c>
      <c r="N101" s="4" t="s">
        <v>285</v>
      </c>
      <c r="O101" s="10" t="s">
        <v>14</v>
      </c>
      <c r="P101" s="10" t="s">
        <v>14</v>
      </c>
    </row>
    <row r="102" spans="1:16" ht="19.95" customHeight="1" x14ac:dyDescent="0.3">
      <c r="A102" s="4" t="s">
        <v>39</v>
      </c>
      <c r="B102" s="4" t="s">
        <v>248</v>
      </c>
      <c r="C102" s="4">
        <v>87304</v>
      </c>
      <c r="D102" s="22"/>
      <c r="E102" s="31" t="s">
        <v>742</v>
      </c>
      <c r="F102" s="83">
        <v>9671</v>
      </c>
      <c r="G102" s="57">
        <v>2260</v>
      </c>
      <c r="H102" s="50" t="s">
        <v>721</v>
      </c>
      <c r="I102" s="50" t="s">
        <v>721</v>
      </c>
      <c r="J102" s="50" t="s">
        <v>721</v>
      </c>
      <c r="K102" s="50" t="s">
        <v>721</v>
      </c>
      <c r="L102" s="50" t="s">
        <v>721</v>
      </c>
      <c r="M102" s="50" t="s">
        <v>721</v>
      </c>
      <c r="N102" s="4" t="s">
        <v>456</v>
      </c>
      <c r="O102" s="10" t="s">
        <v>14</v>
      </c>
      <c r="P102" s="10" t="s">
        <v>14</v>
      </c>
    </row>
    <row r="103" spans="1:16" ht="19.95" customHeight="1" x14ac:dyDescent="0.3">
      <c r="A103" s="4" t="s">
        <v>39</v>
      </c>
      <c r="B103" s="4" t="s">
        <v>182</v>
      </c>
      <c r="C103" s="4" t="s">
        <v>699</v>
      </c>
      <c r="D103" s="21"/>
      <c r="E103" s="23" t="s">
        <v>570</v>
      </c>
      <c r="F103" s="92" t="s">
        <v>14</v>
      </c>
      <c r="G103" s="2" t="s">
        <v>14</v>
      </c>
      <c r="H103" s="2" t="s">
        <v>14</v>
      </c>
      <c r="I103" s="2" t="s">
        <v>14</v>
      </c>
      <c r="J103" s="2" t="s">
        <v>14</v>
      </c>
      <c r="K103" s="2" t="s">
        <v>14</v>
      </c>
      <c r="L103" s="2" t="s">
        <v>14</v>
      </c>
      <c r="M103" s="2" t="s">
        <v>14</v>
      </c>
      <c r="N103" s="4" t="s">
        <v>393</v>
      </c>
      <c r="O103" s="10" t="s">
        <v>14</v>
      </c>
      <c r="P103" s="10" t="s">
        <v>14</v>
      </c>
    </row>
    <row r="104" spans="1:16" ht="19.95" customHeight="1" x14ac:dyDescent="0.3">
      <c r="A104" s="4" t="s">
        <v>39</v>
      </c>
      <c r="B104" s="4" t="s">
        <v>83</v>
      </c>
      <c r="C104" s="4" t="s">
        <v>707</v>
      </c>
      <c r="D104" s="21" t="s">
        <v>499</v>
      </c>
      <c r="E104" s="23" t="s">
        <v>500</v>
      </c>
      <c r="F104" s="92" t="s">
        <v>14</v>
      </c>
      <c r="G104" s="2" t="s">
        <v>14</v>
      </c>
      <c r="H104" s="123" t="s">
        <v>14</v>
      </c>
      <c r="I104" s="123" t="s">
        <v>14</v>
      </c>
      <c r="J104" s="123" t="s">
        <v>14</v>
      </c>
      <c r="K104" s="123" t="s">
        <v>14</v>
      </c>
      <c r="L104" s="123" t="s">
        <v>14</v>
      </c>
      <c r="M104" s="2" t="s">
        <v>14</v>
      </c>
      <c r="N104" s="4" t="s">
        <v>302</v>
      </c>
      <c r="O104" s="10" t="s">
        <v>14</v>
      </c>
      <c r="P104" s="10" t="s">
        <v>14</v>
      </c>
    </row>
    <row r="105" spans="1:16" ht="19.95" customHeight="1" x14ac:dyDescent="0.3">
      <c r="A105" s="4" t="s">
        <v>37</v>
      </c>
      <c r="B105" s="4" t="s">
        <v>80</v>
      </c>
      <c r="C105" s="4">
        <v>17575</v>
      </c>
      <c r="D105" s="21"/>
      <c r="E105" s="21" t="s">
        <v>753</v>
      </c>
      <c r="F105" s="10">
        <v>3951756</v>
      </c>
      <c r="G105" s="57">
        <v>858990</v>
      </c>
      <c r="H105" s="57">
        <v>547</v>
      </c>
      <c r="I105" s="57">
        <v>82</v>
      </c>
      <c r="J105" s="56">
        <f>I105/H105</f>
        <v>0.14990859232175502</v>
      </c>
      <c r="K105" s="50" t="s">
        <v>721</v>
      </c>
      <c r="L105" s="50" t="s">
        <v>721</v>
      </c>
      <c r="M105" s="50" t="s">
        <v>721</v>
      </c>
      <c r="N105" s="24" t="s">
        <v>299</v>
      </c>
      <c r="O105" s="10">
        <v>94888</v>
      </c>
      <c r="P105" s="10">
        <v>23655</v>
      </c>
    </row>
    <row r="106" spans="1:16" ht="19.95" customHeight="1" x14ac:dyDescent="0.3">
      <c r="A106" s="4" t="s">
        <v>37</v>
      </c>
      <c r="B106" s="4" t="s">
        <v>113</v>
      </c>
      <c r="C106" s="4">
        <v>28856</v>
      </c>
      <c r="D106" s="23"/>
      <c r="E106" s="21" t="s">
        <v>613</v>
      </c>
      <c r="F106" s="95" t="s">
        <v>14</v>
      </c>
      <c r="G106" s="66" t="s">
        <v>14</v>
      </c>
      <c r="H106" s="66" t="s">
        <v>14</v>
      </c>
      <c r="I106" s="66" t="s">
        <v>14</v>
      </c>
      <c r="J106" s="66" t="s">
        <v>14</v>
      </c>
      <c r="K106" s="66" t="s">
        <v>14</v>
      </c>
      <c r="L106" s="66" t="s">
        <v>14</v>
      </c>
      <c r="M106" s="66" t="s">
        <v>14</v>
      </c>
      <c r="N106" s="4" t="s">
        <v>331</v>
      </c>
      <c r="O106" s="10" t="s">
        <v>14</v>
      </c>
      <c r="P106" s="10" t="s">
        <v>14</v>
      </c>
    </row>
    <row r="107" spans="1:16" ht="19.95" customHeight="1" x14ac:dyDescent="0.3">
      <c r="A107" s="4" t="s">
        <v>37</v>
      </c>
      <c r="B107" s="4" t="s">
        <v>185</v>
      </c>
      <c r="C107" s="4">
        <v>54192</v>
      </c>
      <c r="D107" s="21"/>
      <c r="E107" s="23" t="s">
        <v>591</v>
      </c>
      <c r="F107" s="93">
        <v>203819</v>
      </c>
      <c r="G107" s="67">
        <v>65469</v>
      </c>
      <c r="H107" s="55">
        <v>730</v>
      </c>
      <c r="I107" s="55">
        <v>529</v>
      </c>
      <c r="J107" s="56">
        <f>I107/H107</f>
        <v>0.72465753424657531</v>
      </c>
      <c r="K107" s="50" t="s">
        <v>721</v>
      </c>
      <c r="L107" s="50" t="s">
        <v>721</v>
      </c>
      <c r="M107" s="50" t="s">
        <v>721</v>
      </c>
      <c r="N107" s="24" t="s">
        <v>396</v>
      </c>
      <c r="O107" s="10">
        <v>24884</v>
      </c>
      <c r="P107" s="10">
        <v>4655</v>
      </c>
    </row>
    <row r="108" spans="1:16" ht="19.95" customHeight="1" x14ac:dyDescent="0.3">
      <c r="A108" s="4" t="s">
        <v>37</v>
      </c>
      <c r="B108" s="4" t="s">
        <v>66</v>
      </c>
      <c r="C108" s="4" t="s">
        <v>727</v>
      </c>
      <c r="D108" s="23"/>
      <c r="E108" s="23" t="s">
        <v>565</v>
      </c>
      <c r="F108" s="92" t="s">
        <v>14</v>
      </c>
      <c r="G108" s="2" t="s">
        <v>14</v>
      </c>
      <c r="H108" s="2" t="s">
        <v>14</v>
      </c>
      <c r="I108" s="2" t="s">
        <v>14</v>
      </c>
      <c r="J108" s="2" t="s">
        <v>14</v>
      </c>
      <c r="K108" s="2" t="s">
        <v>14</v>
      </c>
      <c r="L108" s="2" t="s">
        <v>14</v>
      </c>
      <c r="M108" s="2" t="s">
        <v>14</v>
      </c>
      <c r="N108" s="4" t="s">
        <v>286</v>
      </c>
      <c r="O108" s="10" t="s">
        <v>14</v>
      </c>
      <c r="P108" s="10" t="s">
        <v>14</v>
      </c>
    </row>
    <row r="109" spans="1:16" ht="19.95" customHeight="1" x14ac:dyDescent="0.3">
      <c r="A109" s="4" t="s">
        <v>37</v>
      </c>
      <c r="B109" s="4" t="s">
        <v>74</v>
      </c>
      <c r="C109" s="4">
        <v>59560</v>
      </c>
      <c r="D109" s="21" t="s">
        <v>669</v>
      </c>
      <c r="E109" s="33" t="s">
        <v>742</v>
      </c>
      <c r="F109" s="89" t="s">
        <v>721</v>
      </c>
      <c r="G109" s="3" t="s">
        <v>721</v>
      </c>
      <c r="H109" s="50" t="s">
        <v>721</v>
      </c>
      <c r="I109" s="50" t="s">
        <v>721</v>
      </c>
      <c r="J109" s="50" t="s">
        <v>721</v>
      </c>
      <c r="K109" s="50" t="s">
        <v>721</v>
      </c>
      <c r="L109" s="50" t="s">
        <v>721</v>
      </c>
      <c r="M109" s="50" t="s">
        <v>721</v>
      </c>
      <c r="N109" s="4" t="s">
        <v>285</v>
      </c>
      <c r="O109" s="10" t="s">
        <v>14</v>
      </c>
      <c r="P109" s="10" t="s">
        <v>14</v>
      </c>
    </row>
    <row r="110" spans="1:16" ht="19.95" customHeight="1" x14ac:dyDescent="0.3">
      <c r="A110" s="4" t="s">
        <v>37</v>
      </c>
      <c r="B110" s="4" t="s">
        <v>203</v>
      </c>
      <c r="C110" s="4">
        <v>62033</v>
      </c>
      <c r="D110" s="23"/>
      <c r="E110" s="23" t="s">
        <v>533</v>
      </c>
      <c r="F110" s="26">
        <v>6788530</v>
      </c>
      <c r="G110" s="57">
        <v>1659811</v>
      </c>
      <c r="H110" s="57">
        <v>1774</v>
      </c>
      <c r="I110" s="57">
        <v>158</v>
      </c>
      <c r="J110" s="50" t="s">
        <v>721</v>
      </c>
      <c r="K110" s="50" t="s">
        <v>721</v>
      </c>
      <c r="L110" s="50" t="s">
        <v>721</v>
      </c>
      <c r="M110" s="50" t="s">
        <v>721</v>
      </c>
      <c r="N110" s="24" t="s">
        <v>414</v>
      </c>
      <c r="O110" s="10">
        <v>24461</v>
      </c>
      <c r="P110" s="10">
        <v>6996</v>
      </c>
    </row>
    <row r="111" spans="1:16" ht="19.95" customHeight="1" x14ac:dyDescent="0.3">
      <c r="A111" s="4" t="s">
        <v>37</v>
      </c>
      <c r="B111" s="4" t="s">
        <v>94</v>
      </c>
      <c r="C111" s="4">
        <v>76179</v>
      </c>
      <c r="D111" s="1" t="s">
        <v>652</v>
      </c>
      <c r="E111" s="29" t="s">
        <v>653</v>
      </c>
      <c r="F111" s="91" t="s">
        <v>14</v>
      </c>
      <c r="G111" s="6" t="s">
        <v>14</v>
      </c>
      <c r="H111" s="6" t="s">
        <v>14</v>
      </c>
      <c r="I111" s="6" t="s">
        <v>14</v>
      </c>
      <c r="J111" s="6" t="s">
        <v>14</v>
      </c>
      <c r="K111" s="6" t="s">
        <v>14</v>
      </c>
      <c r="L111" s="6" t="s">
        <v>14</v>
      </c>
      <c r="M111" s="6" t="s">
        <v>14</v>
      </c>
      <c r="N111" s="4" t="s">
        <v>313</v>
      </c>
      <c r="O111" s="10" t="s">
        <v>14</v>
      </c>
      <c r="P111" s="10" t="s">
        <v>14</v>
      </c>
    </row>
    <row r="112" spans="1:16" ht="19.95" customHeight="1" x14ac:dyDescent="0.3">
      <c r="A112" s="4" t="s">
        <v>37</v>
      </c>
      <c r="B112" s="4" t="s">
        <v>83</v>
      </c>
      <c r="C112" s="4">
        <v>79503</v>
      </c>
      <c r="D112" s="1" t="s">
        <v>499</v>
      </c>
      <c r="E112" s="31" t="s">
        <v>754</v>
      </c>
      <c r="F112" s="83">
        <v>1114</v>
      </c>
      <c r="G112" s="57">
        <v>371</v>
      </c>
      <c r="H112" s="50" t="s">
        <v>721</v>
      </c>
      <c r="I112" s="50" t="s">
        <v>721</v>
      </c>
      <c r="J112" s="50" t="s">
        <v>721</v>
      </c>
      <c r="K112" s="50" t="s">
        <v>721</v>
      </c>
      <c r="L112" s="50" t="s">
        <v>721</v>
      </c>
      <c r="M112" s="50" t="s">
        <v>721</v>
      </c>
      <c r="N112" s="4" t="s">
        <v>302</v>
      </c>
      <c r="O112" s="10" t="s">
        <v>14</v>
      </c>
      <c r="P112" s="10" t="s">
        <v>14</v>
      </c>
    </row>
    <row r="113" spans="1:16" ht="19.95" customHeight="1" x14ac:dyDescent="0.3">
      <c r="A113" s="4" t="s">
        <v>37</v>
      </c>
      <c r="B113" s="4" t="s">
        <v>53</v>
      </c>
      <c r="C113" s="4">
        <v>83557</v>
      </c>
      <c r="D113" s="22" t="s">
        <v>495</v>
      </c>
      <c r="E113" s="31" t="s">
        <v>755</v>
      </c>
      <c r="F113" s="24">
        <v>14</v>
      </c>
      <c r="G113" s="3" t="s">
        <v>721</v>
      </c>
      <c r="H113" s="50" t="s">
        <v>721</v>
      </c>
      <c r="I113" s="50" t="s">
        <v>721</v>
      </c>
      <c r="J113" s="50" t="s">
        <v>721</v>
      </c>
      <c r="K113" s="50" t="s">
        <v>721</v>
      </c>
      <c r="L113" s="50" t="s">
        <v>721</v>
      </c>
      <c r="M113" s="50" t="s">
        <v>721</v>
      </c>
      <c r="N113" s="4" t="s">
        <v>274</v>
      </c>
      <c r="O113" s="10" t="s">
        <v>14</v>
      </c>
      <c r="P113" s="10" t="s">
        <v>14</v>
      </c>
    </row>
    <row r="114" spans="1:16" ht="19.95" customHeight="1" x14ac:dyDescent="0.3">
      <c r="A114" s="4" t="s">
        <v>37</v>
      </c>
      <c r="B114" s="4" t="s">
        <v>61</v>
      </c>
      <c r="C114" s="4">
        <v>87417</v>
      </c>
      <c r="D114" s="1"/>
      <c r="E114" s="31" t="s">
        <v>611</v>
      </c>
      <c r="F114" s="83">
        <v>3543</v>
      </c>
      <c r="G114" s="57">
        <v>477</v>
      </c>
      <c r="H114" s="50" t="s">
        <v>721</v>
      </c>
      <c r="I114" s="50" t="s">
        <v>721</v>
      </c>
      <c r="J114" s="50" t="s">
        <v>721</v>
      </c>
      <c r="K114" s="50" t="s">
        <v>721</v>
      </c>
      <c r="L114" s="50" t="s">
        <v>721</v>
      </c>
      <c r="M114" s="50" t="s">
        <v>721</v>
      </c>
      <c r="N114" s="4" t="s">
        <v>281</v>
      </c>
      <c r="O114" s="10" t="s">
        <v>14</v>
      </c>
      <c r="P114" s="10" t="s">
        <v>14</v>
      </c>
    </row>
    <row r="115" spans="1:16" ht="19.95" customHeight="1" x14ac:dyDescent="0.3">
      <c r="A115" s="4" t="s">
        <v>37</v>
      </c>
      <c r="B115" s="4" t="s">
        <v>56</v>
      </c>
      <c r="C115" s="4">
        <v>91920</v>
      </c>
      <c r="D115" s="23" t="s">
        <v>56</v>
      </c>
      <c r="E115" s="23" t="s">
        <v>515</v>
      </c>
      <c r="F115" s="26">
        <v>1693</v>
      </c>
      <c r="G115" s="55">
        <v>1028</v>
      </c>
      <c r="H115" s="50" t="s">
        <v>721</v>
      </c>
      <c r="I115" s="50" t="s">
        <v>721</v>
      </c>
      <c r="J115" s="50" t="s">
        <v>721</v>
      </c>
      <c r="K115" s="50" t="s">
        <v>721</v>
      </c>
      <c r="L115" s="50" t="s">
        <v>721</v>
      </c>
      <c r="M115" s="50" t="s">
        <v>721</v>
      </c>
      <c r="N115" s="4" t="s">
        <v>276</v>
      </c>
      <c r="O115" s="10" t="s">
        <v>14</v>
      </c>
      <c r="P115" s="10" t="s">
        <v>14</v>
      </c>
    </row>
    <row r="116" spans="1:16" ht="19.95" customHeight="1" x14ac:dyDescent="0.3">
      <c r="A116" s="4" t="s">
        <v>23</v>
      </c>
      <c r="B116" s="4" t="s">
        <v>56</v>
      </c>
      <c r="C116" s="4">
        <v>11339</v>
      </c>
      <c r="D116" s="23" t="s">
        <v>56</v>
      </c>
      <c r="E116" s="29" t="s">
        <v>515</v>
      </c>
      <c r="F116" s="82">
        <v>1259</v>
      </c>
      <c r="G116" s="68">
        <v>709</v>
      </c>
      <c r="H116" s="50" t="s">
        <v>721</v>
      </c>
      <c r="I116" s="50" t="s">
        <v>721</v>
      </c>
      <c r="J116" s="50" t="s">
        <v>721</v>
      </c>
      <c r="K116" s="50" t="s">
        <v>721</v>
      </c>
      <c r="L116" s="50" t="s">
        <v>721</v>
      </c>
      <c r="M116" s="50" t="s">
        <v>721</v>
      </c>
      <c r="N116" s="4" t="s">
        <v>276</v>
      </c>
      <c r="O116" s="10" t="s">
        <v>14</v>
      </c>
      <c r="P116" s="10" t="s">
        <v>14</v>
      </c>
    </row>
    <row r="117" spans="1:16" ht="19.95" customHeight="1" x14ac:dyDescent="0.3">
      <c r="A117" s="4" t="s">
        <v>23</v>
      </c>
      <c r="B117" s="4" t="s">
        <v>61</v>
      </c>
      <c r="C117" s="4">
        <v>25268</v>
      </c>
      <c r="D117" s="1"/>
      <c r="E117" s="31" t="s">
        <v>611</v>
      </c>
      <c r="F117" s="97" t="s">
        <v>14</v>
      </c>
      <c r="G117" s="123" t="s">
        <v>14</v>
      </c>
      <c r="H117" s="123" t="s">
        <v>14</v>
      </c>
      <c r="I117" s="123" t="s">
        <v>14</v>
      </c>
      <c r="J117" s="123" t="s">
        <v>14</v>
      </c>
      <c r="K117" s="123" t="s">
        <v>14</v>
      </c>
      <c r="L117" s="123" t="s">
        <v>14</v>
      </c>
      <c r="M117" s="123" t="s">
        <v>14</v>
      </c>
      <c r="N117" s="4" t="s">
        <v>281</v>
      </c>
      <c r="O117" s="10" t="s">
        <v>14</v>
      </c>
      <c r="P117" s="10" t="s">
        <v>14</v>
      </c>
    </row>
    <row r="118" spans="1:16" ht="19.95" customHeight="1" x14ac:dyDescent="0.3">
      <c r="A118" s="4" t="s">
        <v>23</v>
      </c>
      <c r="B118" s="4" t="s">
        <v>108</v>
      </c>
      <c r="C118" s="4">
        <v>27811</v>
      </c>
      <c r="D118" s="21"/>
      <c r="E118" s="34" t="s">
        <v>550</v>
      </c>
      <c r="F118" s="94">
        <v>330632</v>
      </c>
      <c r="G118" s="57">
        <v>12624</v>
      </c>
      <c r="H118" s="57">
        <v>38</v>
      </c>
      <c r="I118" s="50" t="s">
        <v>721</v>
      </c>
      <c r="J118" s="50" t="s">
        <v>721</v>
      </c>
      <c r="K118" s="50" t="s">
        <v>721</v>
      </c>
      <c r="L118" s="50" t="s">
        <v>721</v>
      </c>
      <c r="M118" s="50" t="s">
        <v>721</v>
      </c>
      <c r="N118" s="24" t="s">
        <v>327</v>
      </c>
      <c r="O118" s="41">
        <v>20181</v>
      </c>
      <c r="P118" s="41">
        <v>2980</v>
      </c>
    </row>
    <row r="119" spans="1:16" ht="19.95" customHeight="1" x14ac:dyDescent="0.3">
      <c r="A119" s="4" t="s">
        <v>23</v>
      </c>
      <c r="B119" s="4" t="s">
        <v>53</v>
      </c>
      <c r="C119" s="4">
        <v>63790</v>
      </c>
      <c r="D119" s="22" t="s">
        <v>495</v>
      </c>
      <c r="E119" s="31" t="s">
        <v>756</v>
      </c>
      <c r="F119" s="24">
        <v>335</v>
      </c>
      <c r="G119" s="57">
        <v>81</v>
      </c>
      <c r="H119" s="50" t="s">
        <v>721</v>
      </c>
      <c r="I119" s="50" t="s">
        <v>721</v>
      </c>
      <c r="J119" s="50" t="s">
        <v>721</v>
      </c>
      <c r="K119" s="50" t="s">
        <v>721</v>
      </c>
      <c r="L119" s="50" t="s">
        <v>721</v>
      </c>
      <c r="M119" s="50" t="s">
        <v>721</v>
      </c>
      <c r="N119" s="4" t="s">
        <v>274</v>
      </c>
      <c r="O119" s="10" t="s">
        <v>14</v>
      </c>
      <c r="P119" s="10" t="s">
        <v>14</v>
      </c>
    </row>
    <row r="120" spans="1:16" ht="19.95" customHeight="1" x14ac:dyDescent="0.3">
      <c r="A120" s="4" t="s">
        <v>23</v>
      </c>
      <c r="B120" s="4" t="s">
        <v>239</v>
      </c>
      <c r="C120" s="4">
        <v>81711</v>
      </c>
      <c r="D120" s="21"/>
      <c r="E120" s="21" t="s">
        <v>803</v>
      </c>
      <c r="F120" s="10">
        <v>8986</v>
      </c>
      <c r="G120" s="57">
        <v>1205</v>
      </c>
      <c r="H120" s="2">
        <v>120</v>
      </c>
      <c r="I120" s="2">
        <v>62</v>
      </c>
      <c r="J120" s="56">
        <f>I120/H120</f>
        <v>0.51666666666666672</v>
      </c>
      <c r="K120" s="2" t="s">
        <v>536</v>
      </c>
      <c r="L120" s="2" t="s">
        <v>536</v>
      </c>
      <c r="M120" s="2" t="s">
        <v>536</v>
      </c>
      <c r="N120" s="4" t="s">
        <v>447</v>
      </c>
      <c r="O120" s="10" t="s">
        <v>14</v>
      </c>
      <c r="P120" s="10" t="s">
        <v>14</v>
      </c>
    </row>
    <row r="121" spans="1:16" ht="19.95" customHeight="1" x14ac:dyDescent="0.3">
      <c r="A121" s="4" t="s">
        <v>23</v>
      </c>
      <c r="B121" s="4" t="s">
        <v>66</v>
      </c>
      <c r="C121" s="4" t="s">
        <v>732</v>
      </c>
      <c r="D121" s="23"/>
      <c r="E121" s="23" t="s">
        <v>565</v>
      </c>
      <c r="F121" s="7" t="s">
        <v>14</v>
      </c>
      <c r="G121" s="2" t="s">
        <v>14</v>
      </c>
      <c r="H121" s="2" t="s">
        <v>14</v>
      </c>
      <c r="I121" s="2" t="s">
        <v>14</v>
      </c>
      <c r="J121" s="2" t="s">
        <v>14</v>
      </c>
      <c r="K121" s="2" t="s">
        <v>14</v>
      </c>
      <c r="L121" s="2" t="s">
        <v>14</v>
      </c>
      <c r="M121" s="2" t="s">
        <v>14</v>
      </c>
      <c r="N121" s="4" t="s">
        <v>286</v>
      </c>
      <c r="O121" s="10" t="s">
        <v>14</v>
      </c>
      <c r="P121" s="10" t="s">
        <v>14</v>
      </c>
    </row>
    <row r="122" spans="1:16" ht="19.95" customHeight="1" x14ac:dyDescent="0.3">
      <c r="A122" s="4" t="s">
        <v>23</v>
      </c>
      <c r="B122" s="4" t="s">
        <v>92</v>
      </c>
      <c r="C122" s="4" t="s">
        <v>693</v>
      </c>
      <c r="D122" s="21" t="s">
        <v>602</v>
      </c>
      <c r="E122" s="21" t="s">
        <v>627</v>
      </c>
      <c r="F122" s="4" t="s">
        <v>14</v>
      </c>
      <c r="G122" s="2" t="s">
        <v>14</v>
      </c>
      <c r="H122" s="2" t="s">
        <v>14</v>
      </c>
      <c r="I122" s="2" t="s">
        <v>14</v>
      </c>
      <c r="J122" s="2" t="s">
        <v>14</v>
      </c>
      <c r="K122" s="2" t="s">
        <v>14</v>
      </c>
      <c r="L122" s="2" t="s">
        <v>14</v>
      </c>
      <c r="M122" s="69" t="s">
        <v>14</v>
      </c>
      <c r="N122" s="4" t="s">
        <v>684</v>
      </c>
      <c r="O122" s="41" t="s">
        <v>14</v>
      </c>
      <c r="P122" s="41" t="s">
        <v>14</v>
      </c>
    </row>
    <row r="123" spans="1:16" ht="19.95" customHeight="1" x14ac:dyDescent="0.3">
      <c r="A123" s="4" t="s">
        <v>24</v>
      </c>
      <c r="B123" s="4" t="s">
        <v>142</v>
      </c>
      <c r="C123" s="4" t="s">
        <v>726</v>
      </c>
      <c r="D123" s="21"/>
      <c r="E123" s="23" t="s">
        <v>592</v>
      </c>
      <c r="F123" s="7" t="s">
        <v>14</v>
      </c>
      <c r="G123" s="57" t="s">
        <v>14</v>
      </c>
      <c r="H123" s="57" t="s">
        <v>14</v>
      </c>
      <c r="I123" s="57" t="s">
        <v>14</v>
      </c>
      <c r="J123" s="2" t="s">
        <v>14</v>
      </c>
      <c r="K123" s="2" t="s">
        <v>14</v>
      </c>
      <c r="L123" s="2" t="s">
        <v>14</v>
      </c>
      <c r="M123" s="2" t="s">
        <v>14</v>
      </c>
      <c r="N123" s="4" t="s">
        <v>356</v>
      </c>
      <c r="O123" s="10" t="s">
        <v>14</v>
      </c>
      <c r="P123" s="10" t="s">
        <v>14</v>
      </c>
    </row>
    <row r="124" spans="1:16" ht="19.95" customHeight="1" x14ac:dyDescent="0.3">
      <c r="A124" s="4" t="s">
        <v>24</v>
      </c>
      <c r="B124" s="4" t="s">
        <v>53</v>
      </c>
      <c r="C124" s="4" t="s">
        <v>730</v>
      </c>
      <c r="D124" s="22" t="s">
        <v>495</v>
      </c>
      <c r="E124" s="31" t="s">
        <v>676</v>
      </c>
      <c r="F124" s="24" t="s">
        <v>14</v>
      </c>
      <c r="G124" s="57" t="s">
        <v>14</v>
      </c>
      <c r="H124" s="57" t="s">
        <v>14</v>
      </c>
      <c r="I124" s="57" t="s">
        <v>14</v>
      </c>
      <c r="J124" s="57" t="s">
        <v>14</v>
      </c>
      <c r="K124" s="57" t="s">
        <v>14</v>
      </c>
      <c r="L124" s="57" t="s">
        <v>14</v>
      </c>
      <c r="M124" s="57" t="s">
        <v>14</v>
      </c>
      <c r="N124" s="4" t="s">
        <v>274</v>
      </c>
      <c r="O124" s="10" t="s">
        <v>14</v>
      </c>
      <c r="P124" s="10" t="s">
        <v>14</v>
      </c>
    </row>
    <row r="125" spans="1:16" ht="19.95" customHeight="1" x14ac:dyDescent="0.3">
      <c r="A125" s="4" t="s">
        <v>24</v>
      </c>
      <c r="B125" s="4" t="s">
        <v>59</v>
      </c>
      <c r="C125" s="4" t="s">
        <v>686</v>
      </c>
      <c r="D125" s="23" t="s">
        <v>563</v>
      </c>
      <c r="E125" s="23" t="s">
        <v>564</v>
      </c>
      <c r="F125" s="7" t="s">
        <v>14</v>
      </c>
      <c r="G125" s="57" t="s">
        <v>14</v>
      </c>
      <c r="H125" s="57" t="s">
        <v>14</v>
      </c>
      <c r="I125" s="57" t="s">
        <v>14</v>
      </c>
      <c r="J125" s="56" t="s">
        <v>14</v>
      </c>
      <c r="K125" s="56" t="s">
        <v>14</v>
      </c>
      <c r="L125" s="56" t="s">
        <v>14</v>
      </c>
      <c r="M125" s="56" t="s">
        <v>14</v>
      </c>
      <c r="N125" s="4" t="s">
        <v>279</v>
      </c>
      <c r="O125" s="10" t="s">
        <v>14</v>
      </c>
      <c r="P125" s="10" t="s">
        <v>14</v>
      </c>
    </row>
    <row r="126" spans="1:16" ht="19.95" customHeight="1" x14ac:dyDescent="0.3">
      <c r="A126" s="4" t="s">
        <v>24</v>
      </c>
      <c r="B126" s="4" t="s">
        <v>70</v>
      </c>
      <c r="C126" s="4" t="s">
        <v>688</v>
      </c>
      <c r="D126" s="23" t="s">
        <v>563</v>
      </c>
      <c r="E126" s="21" t="s">
        <v>564</v>
      </c>
      <c r="F126" s="4" t="s">
        <v>14</v>
      </c>
      <c r="G126" s="70" t="s">
        <v>14</v>
      </c>
      <c r="H126" s="55" t="s">
        <v>14</v>
      </c>
      <c r="I126" s="55" t="s">
        <v>14</v>
      </c>
      <c r="J126" s="56" t="s">
        <v>14</v>
      </c>
      <c r="K126" s="55" t="s">
        <v>14</v>
      </c>
      <c r="L126" s="55" t="s">
        <v>14</v>
      </c>
      <c r="M126" s="55" t="s">
        <v>14</v>
      </c>
      <c r="N126" s="4" t="s">
        <v>290</v>
      </c>
      <c r="O126" s="10" t="s">
        <v>14</v>
      </c>
      <c r="P126" s="10" t="s">
        <v>14</v>
      </c>
    </row>
    <row r="127" spans="1:16" ht="19.95" customHeight="1" x14ac:dyDescent="0.3">
      <c r="A127" s="4" t="s">
        <v>24</v>
      </c>
      <c r="B127" s="4" t="s">
        <v>83</v>
      </c>
      <c r="C127" s="4" t="s">
        <v>690</v>
      </c>
      <c r="D127" s="21" t="s">
        <v>499</v>
      </c>
      <c r="E127" s="21" t="s">
        <v>500</v>
      </c>
      <c r="F127" s="4" t="s">
        <v>14</v>
      </c>
      <c r="G127" s="2" t="s">
        <v>14</v>
      </c>
      <c r="H127" s="2" t="s">
        <v>14</v>
      </c>
      <c r="I127" s="2" t="s">
        <v>14</v>
      </c>
      <c r="J127" s="2" t="s">
        <v>14</v>
      </c>
      <c r="K127" s="2" t="s">
        <v>14</v>
      </c>
      <c r="L127" s="2" t="s">
        <v>14</v>
      </c>
      <c r="M127" s="2" t="s">
        <v>14</v>
      </c>
      <c r="N127" s="4" t="s">
        <v>302</v>
      </c>
      <c r="O127" s="10" t="s">
        <v>14</v>
      </c>
      <c r="P127" s="10" t="s">
        <v>14</v>
      </c>
    </row>
    <row r="128" spans="1:16" ht="19.95" customHeight="1" x14ac:dyDescent="0.3">
      <c r="A128" s="4" t="s">
        <v>24</v>
      </c>
      <c r="B128" s="4" t="s">
        <v>56</v>
      </c>
      <c r="C128" s="4" t="s">
        <v>695</v>
      </c>
      <c r="D128" s="23" t="s">
        <v>56</v>
      </c>
      <c r="E128" s="29" t="s">
        <v>515</v>
      </c>
      <c r="F128" s="86" t="s">
        <v>14</v>
      </c>
      <c r="G128" s="55" t="s">
        <v>14</v>
      </c>
      <c r="H128" s="55" t="s">
        <v>14</v>
      </c>
      <c r="I128" s="55" t="s">
        <v>14</v>
      </c>
      <c r="J128" s="58" t="s">
        <v>14</v>
      </c>
      <c r="K128" s="58" t="s">
        <v>14</v>
      </c>
      <c r="L128" s="58" t="s">
        <v>14</v>
      </c>
      <c r="M128" s="2" t="s">
        <v>14</v>
      </c>
      <c r="N128" s="4" t="s">
        <v>276</v>
      </c>
      <c r="O128" s="41" t="s">
        <v>14</v>
      </c>
      <c r="P128" s="41" t="s">
        <v>14</v>
      </c>
    </row>
    <row r="129" spans="1:16" ht="19.95" customHeight="1" x14ac:dyDescent="0.3">
      <c r="A129" s="4" t="s">
        <v>24</v>
      </c>
      <c r="B129" s="4" t="s">
        <v>168</v>
      </c>
      <c r="C129" s="4" t="s">
        <v>697</v>
      </c>
      <c r="D129" s="21"/>
      <c r="E129" s="23" t="s">
        <v>590</v>
      </c>
      <c r="F129" s="7" t="s">
        <v>14</v>
      </c>
      <c r="G129" s="55" t="s">
        <v>14</v>
      </c>
      <c r="H129" s="55" t="s">
        <v>14</v>
      </c>
      <c r="I129" s="55" t="s">
        <v>14</v>
      </c>
      <c r="J129" s="65" t="s">
        <v>14</v>
      </c>
      <c r="K129" s="2" t="s">
        <v>14</v>
      </c>
      <c r="L129" s="2" t="s">
        <v>14</v>
      </c>
      <c r="M129" s="56" t="s">
        <v>14</v>
      </c>
      <c r="N129" s="4" t="s">
        <v>380</v>
      </c>
      <c r="O129" s="10" t="s">
        <v>14</v>
      </c>
      <c r="P129" s="10" t="s">
        <v>14</v>
      </c>
    </row>
    <row r="130" spans="1:16" ht="19.95" customHeight="1" x14ac:dyDescent="0.3">
      <c r="A130" s="4" t="s">
        <v>24</v>
      </c>
      <c r="B130" s="4" t="s">
        <v>204</v>
      </c>
      <c r="C130" s="4" t="s">
        <v>702</v>
      </c>
      <c r="D130" s="21"/>
      <c r="E130" s="23" t="s">
        <v>586</v>
      </c>
      <c r="F130" s="7" t="s">
        <v>14</v>
      </c>
      <c r="G130" s="2" t="s">
        <v>14</v>
      </c>
      <c r="H130" s="2" t="s">
        <v>14</v>
      </c>
      <c r="I130" s="2" t="s">
        <v>14</v>
      </c>
      <c r="J130" s="2" t="s">
        <v>14</v>
      </c>
      <c r="K130" s="2" t="s">
        <v>14</v>
      </c>
      <c r="L130" s="2" t="s">
        <v>14</v>
      </c>
      <c r="M130" s="2" t="s">
        <v>14</v>
      </c>
      <c r="N130" s="4" t="s">
        <v>415</v>
      </c>
      <c r="O130" s="10" t="s">
        <v>14</v>
      </c>
      <c r="P130" s="10" t="s">
        <v>14</v>
      </c>
    </row>
    <row r="131" spans="1:16" ht="19.95" customHeight="1" x14ac:dyDescent="0.3">
      <c r="A131" s="4" t="s">
        <v>40</v>
      </c>
      <c r="B131" s="4" t="s">
        <v>64</v>
      </c>
      <c r="C131" s="4">
        <v>18802</v>
      </c>
      <c r="D131" s="23" t="s">
        <v>64</v>
      </c>
      <c r="E131" s="29" t="s">
        <v>516</v>
      </c>
      <c r="F131" s="82">
        <v>2823</v>
      </c>
      <c r="G131" s="57">
        <v>1271</v>
      </c>
      <c r="H131" s="50" t="s">
        <v>721</v>
      </c>
      <c r="I131" s="50" t="s">
        <v>721</v>
      </c>
      <c r="J131" s="50" t="s">
        <v>721</v>
      </c>
      <c r="K131" s="50" t="s">
        <v>721</v>
      </c>
      <c r="L131" s="50" t="s">
        <v>721</v>
      </c>
      <c r="M131" s="50" t="s">
        <v>721</v>
      </c>
      <c r="N131" s="4" t="s">
        <v>284</v>
      </c>
      <c r="O131" s="10" t="s">
        <v>14</v>
      </c>
      <c r="P131" s="10" t="s">
        <v>14</v>
      </c>
    </row>
    <row r="132" spans="1:16" ht="19.95" customHeight="1" x14ac:dyDescent="0.3">
      <c r="A132" s="4" t="s">
        <v>40</v>
      </c>
      <c r="B132" s="4" t="s">
        <v>87</v>
      </c>
      <c r="C132" s="4">
        <v>19636</v>
      </c>
      <c r="D132" s="23" t="s">
        <v>583</v>
      </c>
      <c r="E132" s="23" t="s">
        <v>584</v>
      </c>
      <c r="F132" s="26">
        <v>1078158</v>
      </c>
      <c r="G132" s="55">
        <v>421585</v>
      </c>
      <c r="H132" s="55">
        <v>260</v>
      </c>
      <c r="I132" s="55">
        <v>132</v>
      </c>
      <c r="J132" s="56">
        <f>I132/H132</f>
        <v>0.50769230769230766</v>
      </c>
      <c r="K132" s="50" t="s">
        <v>721</v>
      </c>
      <c r="L132" s="50" t="s">
        <v>721</v>
      </c>
      <c r="M132" s="50" t="s">
        <v>721</v>
      </c>
      <c r="N132" s="24" t="s">
        <v>306</v>
      </c>
      <c r="O132" s="10">
        <v>49800</v>
      </c>
      <c r="P132" s="10">
        <v>10494</v>
      </c>
    </row>
    <row r="133" spans="1:16" ht="19.95" customHeight="1" x14ac:dyDescent="0.3">
      <c r="A133" s="4" t="s">
        <v>40</v>
      </c>
      <c r="B133" s="4" t="s">
        <v>66</v>
      </c>
      <c r="C133" s="4" t="s">
        <v>723</v>
      </c>
      <c r="D133" s="23"/>
      <c r="E133" s="23" t="s">
        <v>612</v>
      </c>
      <c r="F133" s="23" t="s">
        <v>14</v>
      </c>
      <c r="G133" s="66" t="s">
        <v>14</v>
      </c>
      <c r="H133" s="66" t="s">
        <v>14</v>
      </c>
      <c r="I133" s="66" t="s">
        <v>14</v>
      </c>
      <c r="J133" s="66" t="s">
        <v>14</v>
      </c>
      <c r="K133" s="66" t="s">
        <v>14</v>
      </c>
      <c r="L133" s="66" t="s">
        <v>14</v>
      </c>
      <c r="M133" s="66" t="s">
        <v>14</v>
      </c>
      <c r="N133" s="4" t="s">
        <v>286</v>
      </c>
      <c r="O133" s="41" t="s">
        <v>14</v>
      </c>
      <c r="P133" s="41" t="s">
        <v>14</v>
      </c>
    </row>
    <row r="134" spans="1:16" ht="19.95" customHeight="1" x14ac:dyDescent="0.3">
      <c r="A134" s="4" t="s">
        <v>40</v>
      </c>
      <c r="B134" s="4" t="s">
        <v>165</v>
      </c>
      <c r="C134" s="4">
        <v>44965</v>
      </c>
      <c r="D134" s="23" t="s">
        <v>563</v>
      </c>
      <c r="E134" s="23" t="s">
        <v>564</v>
      </c>
      <c r="F134" s="26">
        <v>127753</v>
      </c>
      <c r="G134" s="55">
        <v>32445</v>
      </c>
      <c r="H134" s="55">
        <v>41</v>
      </c>
      <c r="I134" s="55">
        <v>14</v>
      </c>
      <c r="J134" s="56">
        <f>I134/H134</f>
        <v>0.34146341463414637</v>
      </c>
      <c r="K134" s="55">
        <v>15</v>
      </c>
      <c r="L134" s="50" t="s">
        <v>721</v>
      </c>
      <c r="M134" s="50" t="s">
        <v>721</v>
      </c>
      <c r="N134" s="24" t="s">
        <v>377</v>
      </c>
      <c r="O134" s="10">
        <v>10745</v>
      </c>
      <c r="P134" s="10">
        <v>1446</v>
      </c>
    </row>
    <row r="135" spans="1:16" ht="19.95" customHeight="1" x14ac:dyDescent="0.3">
      <c r="A135" s="4" t="s">
        <v>40</v>
      </c>
      <c r="B135" s="4" t="s">
        <v>213</v>
      </c>
      <c r="C135" s="4">
        <v>67243</v>
      </c>
      <c r="D135" s="21"/>
      <c r="E135" s="23" t="s">
        <v>757</v>
      </c>
      <c r="F135" s="124">
        <v>119887</v>
      </c>
      <c r="G135" s="57">
        <v>13194</v>
      </c>
      <c r="H135" s="57">
        <v>275</v>
      </c>
      <c r="I135" s="57">
        <v>188</v>
      </c>
      <c r="J135" s="71">
        <f>I135/H135</f>
        <v>0.6836363636363636</v>
      </c>
      <c r="K135" s="50" t="s">
        <v>721</v>
      </c>
      <c r="L135" s="50" t="s">
        <v>721</v>
      </c>
      <c r="M135" s="50" t="s">
        <v>721</v>
      </c>
      <c r="N135" s="24" t="s">
        <v>424</v>
      </c>
      <c r="O135" s="41">
        <v>9618</v>
      </c>
      <c r="P135" s="41">
        <v>2378</v>
      </c>
    </row>
    <row r="136" spans="1:16" ht="19.95" customHeight="1" x14ac:dyDescent="0.3">
      <c r="A136" s="4" t="s">
        <v>40</v>
      </c>
      <c r="B136" s="4" t="s">
        <v>61</v>
      </c>
      <c r="C136" s="4">
        <v>74056</v>
      </c>
      <c r="D136" s="1"/>
      <c r="E136" s="31" t="s">
        <v>611</v>
      </c>
      <c r="F136" s="24" t="s">
        <v>14</v>
      </c>
      <c r="G136" s="2" t="s">
        <v>14</v>
      </c>
      <c r="H136" s="2" t="s">
        <v>14</v>
      </c>
      <c r="I136" s="2" t="s">
        <v>14</v>
      </c>
      <c r="J136" s="2" t="s">
        <v>14</v>
      </c>
      <c r="K136" s="2" t="s">
        <v>14</v>
      </c>
      <c r="L136" s="2" t="s">
        <v>14</v>
      </c>
      <c r="M136" s="2" t="s">
        <v>14</v>
      </c>
      <c r="N136" s="4" t="s">
        <v>281</v>
      </c>
      <c r="O136" s="10" t="s">
        <v>14</v>
      </c>
      <c r="P136" s="10" t="s">
        <v>14</v>
      </c>
    </row>
    <row r="137" spans="1:16" ht="19.95" customHeight="1" x14ac:dyDescent="0.3">
      <c r="A137" s="4" t="s">
        <v>40</v>
      </c>
      <c r="B137" s="4" t="s">
        <v>53</v>
      </c>
      <c r="C137" s="4">
        <v>78461</v>
      </c>
      <c r="D137" s="22" t="s">
        <v>495</v>
      </c>
      <c r="E137" s="31" t="s">
        <v>758</v>
      </c>
      <c r="F137" s="24">
        <v>16</v>
      </c>
      <c r="G137" s="3" t="s">
        <v>721</v>
      </c>
      <c r="H137" s="50" t="s">
        <v>721</v>
      </c>
      <c r="I137" s="50" t="s">
        <v>721</v>
      </c>
      <c r="J137" s="50" t="s">
        <v>721</v>
      </c>
      <c r="K137" s="50" t="s">
        <v>721</v>
      </c>
      <c r="L137" s="50" t="s">
        <v>721</v>
      </c>
      <c r="M137" s="50" t="s">
        <v>721</v>
      </c>
      <c r="N137" s="4" t="s">
        <v>274</v>
      </c>
      <c r="O137" s="10" t="s">
        <v>14</v>
      </c>
      <c r="P137" s="10" t="s">
        <v>14</v>
      </c>
    </row>
    <row r="138" spans="1:16" ht="19.95" customHeight="1" x14ac:dyDescent="0.3">
      <c r="A138" s="4" t="s">
        <v>40</v>
      </c>
      <c r="B138" s="4" t="s">
        <v>74</v>
      </c>
      <c r="C138" s="4">
        <v>87390</v>
      </c>
      <c r="D138" s="22" t="s">
        <v>669</v>
      </c>
      <c r="E138" s="33" t="s">
        <v>742</v>
      </c>
      <c r="F138" s="85" t="s">
        <v>721</v>
      </c>
      <c r="G138" s="3" t="s">
        <v>721</v>
      </c>
      <c r="H138" s="50" t="s">
        <v>721</v>
      </c>
      <c r="I138" s="50" t="s">
        <v>721</v>
      </c>
      <c r="J138" s="50" t="s">
        <v>721</v>
      </c>
      <c r="K138" s="50" t="s">
        <v>721</v>
      </c>
      <c r="L138" s="50" t="s">
        <v>721</v>
      </c>
      <c r="M138" s="50" t="s">
        <v>721</v>
      </c>
      <c r="N138" s="4" t="s">
        <v>285</v>
      </c>
      <c r="O138" s="10" t="s">
        <v>14</v>
      </c>
      <c r="P138" s="10" t="s">
        <v>14</v>
      </c>
    </row>
    <row r="139" spans="1:16" ht="19.95" customHeight="1" x14ac:dyDescent="0.3">
      <c r="A139" s="4" t="s">
        <v>40</v>
      </c>
      <c r="B139" s="4" t="s">
        <v>269</v>
      </c>
      <c r="C139" s="4">
        <v>97176</v>
      </c>
      <c r="D139" s="23" t="s">
        <v>583</v>
      </c>
      <c r="E139" s="23" t="s">
        <v>585</v>
      </c>
      <c r="F139" s="80">
        <v>1793411</v>
      </c>
      <c r="G139" s="55">
        <v>678588</v>
      </c>
      <c r="H139" s="55">
        <v>288</v>
      </c>
      <c r="I139" s="55">
        <v>123</v>
      </c>
      <c r="J139" s="56">
        <f>I139/H139</f>
        <v>0.42708333333333331</v>
      </c>
      <c r="K139" s="50" t="s">
        <v>721</v>
      </c>
      <c r="L139" s="50" t="s">
        <v>721</v>
      </c>
      <c r="M139" s="50" t="s">
        <v>721</v>
      </c>
      <c r="N139" s="24" t="s">
        <v>475</v>
      </c>
      <c r="O139" s="10">
        <v>48193</v>
      </c>
      <c r="P139" s="10">
        <v>7885</v>
      </c>
    </row>
    <row r="140" spans="1:16" ht="19.95" customHeight="1" x14ac:dyDescent="0.3">
      <c r="A140" s="4" t="s">
        <v>52</v>
      </c>
      <c r="B140" s="4" t="s">
        <v>85</v>
      </c>
      <c r="C140" s="4">
        <v>33653</v>
      </c>
      <c r="D140" s="22" t="s">
        <v>503</v>
      </c>
      <c r="E140" s="22" t="s">
        <v>504</v>
      </c>
      <c r="F140" s="125">
        <v>3181929</v>
      </c>
      <c r="G140" s="57">
        <v>230666</v>
      </c>
      <c r="H140" s="72">
        <v>501</v>
      </c>
      <c r="I140" s="72">
        <v>261</v>
      </c>
      <c r="J140" s="59">
        <f>I140/H140</f>
        <v>0.52095808383233533</v>
      </c>
      <c r="K140" s="50" t="s">
        <v>721</v>
      </c>
      <c r="L140" s="50" t="s">
        <v>721</v>
      </c>
      <c r="M140" s="50" t="s">
        <v>721</v>
      </c>
      <c r="N140" s="24" t="s">
        <v>304</v>
      </c>
      <c r="O140" s="10">
        <v>64646</v>
      </c>
      <c r="P140" s="10">
        <v>6546</v>
      </c>
    </row>
    <row r="141" spans="1:16" ht="19.95" customHeight="1" x14ac:dyDescent="0.3">
      <c r="A141" s="4" t="s">
        <v>52</v>
      </c>
      <c r="B141" s="4" t="s">
        <v>175</v>
      </c>
      <c r="C141" s="4">
        <v>48396</v>
      </c>
      <c r="D141" s="21"/>
      <c r="E141" s="23" t="s">
        <v>753</v>
      </c>
      <c r="F141" s="55">
        <v>453635</v>
      </c>
      <c r="G141" s="55">
        <v>86780</v>
      </c>
      <c r="H141" s="55">
        <v>187</v>
      </c>
      <c r="I141" s="55">
        <v>106</v>
      </c>
      <c r="J141" s="56">
        <f>I141/H141</f>
        <v>0.5668449197860963</v>
      </c>
      <c r="K141" s="50" t="s">
        <v>721</v>
      </c>
      <c r="L141" s="50" t="s">
        <v>721</v>
      </c>
      <c r="M141" s="50" t="s">
        <v>721</v>
      </c>
      <c r="N141" s="24" t="s">
        <v>386</v>
      </c>
      <c r="O141" s="10">
        <v>16345</v>
      </c>
      <c r="P141" s="10">
        <v>2754</v>
      </c>
    </row>
    <row r="142" spans="1:16" ht="19.95" customHeight="1" x14ac:dyDescent="0.3">
      <c r="A142" s="4" t="s">
        <v>52</v>
      </c>
      <c r="B142" s="4" t="s">
        <v>177</v>
      </c>
      <c r="C142" s="4">
        <v>50165</v>
      </c>
      <c r="D142" s="23" t="s">
        <v>630</v>
      </c>
      <c r="E142" s="23" t="s">
        <v>631</v>
      </c>
      <c r="F142" s="26">
        <v>18698</v>
      </c>
      <c r="G142" s="57">
        <v>1221</v>
      </c>
      <c r="H142" s="50" t="s">
        <v>721</v>
      </c>
      <c r="I142" s="50" t="s">
        <v>721</v>
      </c>
      <c r="J142" s="50" t="s">
        <v>721</v>
      </c>
      <c r="K142" s="50" t="s">
        <v>721</v>
      </c>
      <c r="L142" s="50" t="s">
        <v>721</v>
      </c>
      <c r="M142" s="50" t="s">
        <v>721</v>
      </c>
      <c r="N142" s="4" t="s">
        <v>388</v>
      </c>
      <c r="O142" s="10" t="s">
        <v>14</v>
      </c>
      <c r="P142" s="10" t="s">
        <v>14</v>
      </c>
    </row>
    <row r="143" spans="1:16" ht="19.95" customHeight="1" x14ac:dyDescent="0.3">
      <c r="A143" s="4" t="s">
        <v>52</v>
      </c>
      <c r="B143" s="4" t="s">
        <v>66</v>
      </c>
      <c r="C143" s="4" t="s">
        <v>728</v>
      </c>
      <c r="D143" s="23"/>
      <c r="E143" s="29" t="s">
        <v>612</v>
      </c>
      <c r="F143" s="86" t="s">
        <v>14</v>
      </c>
      <c r="G143" s="3" t="s">
        <v>14</v>
      </c>
      <c r="H143" s="3" t="s">
        <v>14</v>
      </c>
      <c r="I143" s="3" t="s">
        <v>14</v>
      </c>
      <c r="J143" s="3" t="s">
        <v>14</v>
      </c>
      <c r="K143" s="3" t="s">
        <v>14</v>
      </c>
      <c r="L143" s="7" t="s">
        <v>14</v>
      </c>
      <c r="M143" s="7" t="s">
        <v>14</v>
      </c>
      <c r="N143" s="4" t="s">
        <v>286</v>
      </c>
      <c r="O143" s="10" t="s">
        <v>14</v>
      </c>
      <c r="P143" s="10" t="s">
        <v>14</v>
      </c>
    </row>
    <row r="144" spans="1:16" ht="19.95" customHeight="1" x14ac:dyDescent="0.3">
      <c r="A144" s="4" t="s">
        <v>52</v>
      </c>
      <c r="B144" s="4" t="s">
        <v>267</v>
      </c>
      <c r="C144" s="4">
        <v>96667</v>
      </c>
      <c r="D144" s="1"/>
      <c r="E144" s="31" t="s">
        <v>673</v>
      </c>
      <c r="F144" s="83">
        <v>24457</v>
      </c>
      <c r="G144" s="57">
        <v>6162</v>
      </c>
      <c r="H144" s="50" t="s">
        <v>721</v>
      </c>
      <c r="I144" s="50" t="s">
        <v>721</v>
      </c>
      <c r="J144" s="50" t="s">
        <v>721</v>
      </c>
      <c r="K144" s="50" t="s">
        <v>721</v>
      </c>
      <c r="L144" s="50" t="s">
        <v>721</v>
      </c>
      <c r="M144" s="50" t="s">
        <v>721</v>
      </c>
      <c r="N144" s="24" t="s">
        <v>473</v>
      </c>
      <c r="O144" s="10">
        <v>790</v>
      </c>
      <c r="P144" s="10">
        <v>39</v>
      </c>
    </row>
    <row r="145" spans="1:16" ht="19.95" customHeight="1" x14ac:dyDescent="0.3">
      <c r="A145" s="4" t="s">
        <v>20</v>
      </c>
      <c r="B145" s="4" t="s">
        <v>57</v>
      </c>
      <c r="C145" s="4">
        <v>11083</v>
      </c>
      <c r="D145" s="21"/>
      <c r="E145" s="1" t="s">
        <v>738</v>
      </c>
      <c r="F145" s="3">
        <v>72</v>
      </c>
      <c r="G145" s="3" t="s">
        <v>721</v>
      </c>
      <c r="H145" s="50" t="s">
        <v>721</v>
      </c>
      <c r="I145" s="50" t="s">
        <v>721</v>
      </c>
      <c r="J145" s="50" t="s">
        <v>721</v>
      </c>
      <c r="K145" s="50" t="s">
        <v>721</v>
      </c>
      <c r="L145" s="50" t="s">
        <v>721</v>
      </c>
      <c r="M145" s="50" t="s">
        <v>721</v>
      </c>
      <c r="N145" s="4" t="s">
        <v>277</v>
      </c>
      <c r="O145" s="10" t="s">
        <v>14</v>
      </c>
      <c r="P145" s="10" t="s">
        <v>14</v>
      </c>
    </row>
    <row r="146" spans="1:16" ht="19.95" customHeight="1" x14ac:dyDescent="0.3">
      <c r="A146" s="4" t="s">
        <v>20</v>
      </c>
      <c r="B146" s="4" t="s">
        <v>61</v>
      </c>
      <c r="C146" s="4">
        <v>12858</v>
      </c>
      <c r="D146" s="1"/>
      <c r="E146" s="31" t="s">
        <v>611</v>
      </c>
      <c r="F146" s="24">
        <v>814</v>
      </c>
      <c r="G146" s="57">
        <v>69</v>
      </c>
      <c r="H146" s="50" t="s">
        <v>721</v>
      </c>
      <c r="I146" s="50" t="s">
        <v>721</v>
      </c>
      <c r="J146" s="50" t="s">
        <v>721</v>
      </c>
      <c r="K146" s="50" t="s">
        <v>721</v>
      </c>
      <c r="L146" s="50" t="s">
        <v>721</v>
      </c>
      <c r="M146" s="50" t="s">
        <v>721</v>
      </c>
      <c r="N146" s="4" t="s">
        <v>281</v>
      </c>
      <c r="O146" s="10" t="s">
        <v>14</v>
      </c>
      <c r="P146" s="10" t="s">
        <v>14</v>
      </c>
    </row>
    <row r="147" spans="1:16" ht="19.95" customHeight="1" x14ac:dyDescent="0.3">
      <c r="A147" s="4" t="s">
        <v>20</v>
      </c>
      <c r="B147" s="4" t="s">
        <v>71</v>
      </c>
      <c r="C147" s="4">
        <v>15560</v>
      </c>
      <c r="D147" s="1" t="s">
        <v>559</v>
      </c>
      <c r="E147" s="31" t="s">
        <v>560</v>
      </c>
      <c r="F147" s="83">
        <v>5121434</v>
      </c>
      <c r="G147" s="57">
        <v>841891</v>
      </c>
      <c r="H147" s="2">
        <v>830</v>
      </c>
      <c r="I147" s="2">
        <v>474</v>
      </c>
      <c r="J147" s="56">
        <f>I147/H147</f>
        <v>0.57108433734939756</v>
      </c>
      <c r="K147" s="2">
        <v>33</v>
      </c>
      <c r="L147" s="50" t="s">
        <v>721</v>
      </c>
      <c r="M147" s="50" t="s">
        <v>721</v>
      </c>
      <c r="N147" s="24" t="s">
        <v>291</v>
      </c>
      <c r="O147" s="46">
        <v>89571</v>
      </c>
      <c r="P147" s="46">
        <v>7361</v>
      </c>
    </row>
    <row r="148" spans="1:16" ht="19.95" customHeight="1" x14ac:dyDescent="0.3">
      <c r="A148" s="4" t="s">
        <v>20</v>
      </c>
      <c r="B148" s="4" t="s">
        <v>116</v>
      </c>
      <c r="C148" s="4">
        <v>29698</v>
      </c>
      <c r="D148" s="21"/>
      <c r="E148" s="23" t="s">
        <v>616</v>
      </c>
      <c r="F148" s="26">
        <v>1390611</v>
      </c>
      <c r="G148" s="57">
        <v>288601</v>
      </c>
      <c r="H148" s="57">
        <v>179</v>
      </c>
      <c r="I148" s="57">
        <v>16</v>
      </c>
      <c r="J148" s="50" t="s">
        <v>721</v>
      </c>
      <c r="K148" s="50" t="s">
        <v>721</v>
      </c>
      <c r="L148" s="50" t="s">
        <v>721</v>
      </c>
      <c r="M148" s="50" t="s">
        <v>721</v>
      </c>
      <c r="N148" s="24" t="s">
        <v>334</v>
      </c>
      <c r="O148" s="10">
        <v>49521</v>
      </c>
      <c r="P148" s="10">
        <v>5305</v>
      </c>
    </row>
    <row r="149" spans="1:16" ht="19.95" customHeight="1" x14ac:dyDescent="0.3">
      <c r="A149" s="4" t="s">
        <v>20</v>
      </c>
      <c r="B149" s="4" t="s">
        <v>123</v>
      </c>
      <c r="C149" s="4">
        <v>31256</v>
      </c>
      <c r="D149" s="21"/>
      <c r="E149" s="21" t="s">
        <v>502</v>
      </c>
      <c r="F149" s="95" t="s">
        <v>14</v>
      </c>
      <c r="G149" s="57" t="s">
        <v>14</v>
      </c>
      <c r="H149" s="57" t="s">
        <v>14</v>
      </c>
      <c r="I149" s="57" t="s">
        <v>14</v>
      </c>
      <c r="J149" s="57" t="s">
        <v>14</v>
      </c>
      <c r="K149" s="2" t="s">
        <v>14</v>
      </c>
      <c r="L149" s="2" t="s">
        <v>14</v>
      </c>
      <c r="M149" s="65" t="s">
        <v>14</v>
      </c>
      <c r="N149" s="4" t="s">
        <v>340</v>
      </c>
      <c r="O149" s="10" t="s">
        <v>14</v>
      </c>
      <c r="P149" s="10" t="s">
        <v>14</v>
      </c>
    </row>
    <row r="150" spans="1:16" ht="19.95" customHeight="1" x14ac:dyDescent="0.3">
      <c r="A150" s="4" t="s">
        <v>20</v>
      </c>
      <c r="B150" s="4" t="s">
        <v>136</v>
      </c>
      <c r="C150" s="4">
        <v>34930</v>
      </c>
      <c r="D150" s="23"/>
      <c r="E150" s="21" t="s">
        <v>600</v>
      </c>
      <c r="F150" s="95" t="s">
        <v>14</v>
      </c>
      <c r="G150" s="57" t="s">
        <v>14</v>
      </c>
      <c r="H150" s="57" t="s">
        <v>14</v>
      </c>
      <c r="I150" s="57" t="s">
        <v>14</v>
      </c>
      <c r="J150" s="57" t="s">
        <v>14</v>
      </c>
      <c r="K150" s="2" t="s">
        <v>14</v>
      </c>
      <c r="L150" s="2" t="s">
        <v>14</v>
      </c>
      <c r="M150" s="2" t="s">
        <v>14</v>
      </c>
      <c r="N150" s="4" t="s">
        <v>352</v>
      </c>
      <c r="O150" s="10" t="s">
        <v>14</v>
      </c>
      <c r="P150" s="10" t="s">
        <v>14</v>
      </c>
    </row>
    <row r="151" spans="1:16" ht="19.95" customHeight="1" x14ac:dyDescent="0.3">
      <c r="A151" s="4" t="s">
        <v>20</v>
      </c>
      <c r="B151" s="4" t="s">
        <v>53</v>
      </c>
      <c r="C151" s="4">
        <v>35700</v>
      </c>
      <c r="D151" s="22" t="s">
        <v>495</v>
      </c>
      <c r="E151" s="31" t="s">
        <v>759</v>
      </c>
      <c r="F151" s="24">
        <v>80</v>
      </c>
      <c r="G151" s="57">
        <v>60</v>
      </c>
      <c r="H151" s="50" t="s">
        <v>721</v>
      </c>
      <c r="I151" s="50" t="s">
        <v>721</v>
      </c>
      <c r="J151" s="50" t="s">
        <v>721</v>
      </c>
      <c r="K151" s="50" t="s">
        <v>721</v>
      </c>
      <c r="L151" s="50" t="s">
        <v>721</v>
      </c>
      <c r="M151" s="50" t="s">
        <v>721</v>
      </c>
      <c r="N151" s="4" t="s">
        <v>274</v>
      </c>
      <c r="O151" s="10" t="s">
        <v>14</v>
      </c>
      <c r="P151" s="10" t="s">
        <v>14</v>
      </c>
    </row>
    <row r="152" spans="1:16" ht="19.95" customHeight="1" x14ac:dyDescent="0.3">
      <c r="A152" s="4" t="s">
        <v>20</v>
      </c>
      <c r="B152" s="4" t="s">
        <v>146</v>
      </c>
      <c r="C152" s="4">
        <v>37651</v>
      </c>
      <c r="D152" s="23"/>
      <c r="E152" s="21" t="s">
        <v>623</v>
      </c>
      <c r="F152" s="10">
        <v>194495</v>
      </c>
      <c r="G152" s="57">
        <v>40596</v>
      </c>
      <c r="H152" s="57">
        <v>51</v>
      </c>
      <c r="I152" s="57">
        <v>14</v>
      </c>
      <c r="J152" s="59">
        <f>I152/H152</f>
        <v>0.27450980392156865</v>
      </c>
      <c r="K152" s="50" t="s">
        <v>721</v>
      </c>
      <c r="L152" s="50" t="s">
        <v>721</v>
      </c>
      <c r="M152" s="50" t="s">
        <v>721</v>
      </c>
      <c r="N152" s="24" t="s">
        <v>359</v>
      </c>
      <c r="O152" s="10">
        <v>7232</v>
      </c>
      <c r="P152" s="10">
        <v>1672</v>
      </c>
    </row>
    <row r="153" spans="1:16" ht="19.95" customHeight="1" x14ac:dyDescent="0.3">
      <c r="A153" s="4" t="s">
        <v>20</v>
      </c>
      <c r="B153" s="4" t="s">
        <v>154</v>
      </c>
      <c r="C153" s="4">
        <v>40047</v>
      </c>
      <c r="D153" s="1"/>
      <c r="E153" s="29" t="s">
        <v>484</v>
      </c>
      <c r="F153" s="82">
        <v>7247</v>
      </c>
      <c r="G153" s="6">
        <v>1057</v>
      </c>
      <c r="H153" s="50" t="s">
        <v>721</v>
      </c>
      <c r="I153" s="50" t="s">
        <v>721</v>
      </c>
      <c r="J153" s="50" t="s">
        <v>721</v>
      </c>
      <c r="K153" s="50" t="s">
        <v>721</v>
      </c>
      <c r="L153" s="50" t="s">
        <v>721</v>
      </c>
      <c r="M153" s="50" t="s">
        <v>721</v>
      </c>
      <c r="N153" s="24" t="s">
        <v>367</v>
      </c>
      <c r="O153" s="10">
        <v>2155</v>
      </c>
      <c r="P153" s="10">
        <v>603</v>
      </c>
    </row>
    <row r="154" spans="1:16" ht="19.95" customHeight="1" x14ac:dyDescent="0.3">
      <c r="A154" s="4" t="s">
        <v>20</v>
      </c>
      <c r="B154" s="4" t="s">
        <v>171</v>
      </c>
      <c r="C154" s="4">
        <v>46275</v>
      </c>
      <c r="D154" s="23" t="s">
        <v>563</v>
      </c>
      <c r="E154" s="23" t="s">
        <v>760</v>
      </c>
      <c r="F154" s="26">
        <v>246738</v>
      </c>
      <c r="G154" s="55">
        <v>73432</v>
      </c>
      <c r="H154" s="55">
        <v>194</v>
      </c>
      <c r="I154" s="55">
        <v>90</v>
      </c>
      <c r="J154" s="56">
        <f>I154/H154</f>
        <v>0.46391752577319589</v>
      </c>
      <c r="K154" s="55">
        <v>19</v>
      </c>
      <c r="L154" s="50" t="s">
        <v>721</v>
      </c>
      <c r="M154" s="50" t="s">
        <v>721</v>
      </c>
      <c r="N154" s="24" t="s">
        <v>382</v>
      </c>
      <c r="O154" s="41">
        <v>27638</v>
      </c>
      <c r="P154" s="41">
        <v>6458</v>
      </c>
    </row>
    <row r="155" spans="1:16" ht="19.95" customHeight="1" x14ac:dyDescent="0.3">
      <c r="A155" s="4" t="s">
        <v>20</v>
      </c>
      <c r="B155" s="4" t="s">
        <v>193</v>
      </c>
      <c r="C155" s="4">
        <v>58594</v>
      </c>
      <c r="D155" s="23"/>
      <c r="E155" s="21" t="s">
        <v>761</v>
      </c>
      <c r="F155" s="10">
        <v>6045</v>
      </c>
      <c r="G155" s="57">
        <v>3599</v>
      </c>
      <c r="H155" s="50" t="s">
        <v>721</v>
      </c>
      <c r="I155" s="50" t="s">
        <v>721</v>
      </c>
      <c r="J155" s="50" t="s">
        <v>721</v>
      </c>
      <c r="K155" s="50" t="s">
        <v>721</v>
      </c>
      <c r="L155" s="50" t="s">
        <v>721</v>
      </c>
      <c r="M155" s="50" t="s">
        <v>721</v>
      </c>
      <c r="N155" s="24" t="s">
        <v>405</v>
      </c>
      <c r="O155" s="10">
        <v>41</v>
      </c>
      <c r="P155" s="41" t="s">
        <v>721</v>
      </c>
    </row>
    <row r="156" spans="1:16" ht="19.95" customHeight="1" x14ac:dyDescent="0.3">
      <c r="A156" s="4" t="s">
        <v>20</v>
      </c>
      <c r="B156" s="4" t="s">
        <v>201</v>
      </c>
      <c r="C156" s="4">
        <v>60829</v>
      </c>
      <c r="D156" s="21"/>
      <c r="E156" s="31" t="s">
        <v>480</v>
      </c>
      <c r="F156" s="83">
        <v>62923</v>
      </c>
      <c r="G156" s="6">
        <v>6054</v>
      </c>
      <c r="H156" s="50" t="s">
        <v>721</v>
      </c>
      <c r="I156" s="50" t="s">
        <v>721</v>
      </c>
      <c r="J156" s="50" t="s">
        <v>721</v>
      </c>
      <c r="K156" s="50" t="s">
        <v>721</v>
      </c>
      <c r="L156" s="50" t="s">
        <v>721</v>
      </c>
      <c r="M156" s="50" t="s">
        <v>721</v>
      </c>
      <c r="N156" s="24" t="s">
        <v>412</v>
      </c>
      <c r="O156" s="10">
        <v>1747</v>
      </c>
      <c r="P156" s="10">
        <v>321</v>
      </c>
    </row>
    <row r="157" spans="1:16" ht="19.95" customHeight="1" x14ac:dyDescent="0.3">
      <c r="A157" s="4" t="s">
        <v>20</v>
      </c>
      <c r="B157" s="4" t="s">
        <v>75</v>
      </c>
      <c r="C157" s="4">
        <v>62294</v>
      </c>
      <c r="D157" s="23" t="s">
        <v>563</v>
      </c>
      <c r="E157" s="23" t="s">
        <v>564</v>
      </c>
      <c r="F157" s="26">
        <v>5140</v>
      </c>
      <c r="G157" s="55">
        <v>1271</v>
      </c>
      <c r="H157" s="50" t="s">
        <v>721</v>
      </c>
      <c r="I157" s="50" t="s">
        <v>721</v>
      </c>
      <c r="J157" s="50" t="s">
        <v>721</v>
      </c>
      <c r="K157" s="50" t="s">
        <v>721</v>
      </c>
      <c r="L157" s="50" t="s">
        <v>721</v>
      </c>
      <c r="M157" s="50" t="s">
        <v>721</v>
      </c>
      <c r="N157" s="4" t="s">
        <v>294</v>
      </c>
      <c r="O157" s="10" t="s">
        <v>14</v>
      </c>
      <c r="P157" s="10" t="s">
        <v>14</v>
      </c>
    </row>
    <row r="158" spans="1:16" ht="19.95" customHeight="1" x14ac:dyDescent="0.3">
      <c r="A158" s="4" t="s">
        <v>20</v>
      </c>
      <c r="B158" s="4" t="s">
        <v>74</v>
      </c>
      <c r="C158" s="4">
        <v>66587</v>
      </c>
      <c r="D158" s="22" t="s">
        <v>669</v>
      </c>
      <c r="E158" s="33" t="s">
        <v>742</v>
      </c>
      <c r="F158" s="85" t="s">
        <v>721</v>
      </c>
      <c r="G158" s="3" t="s">
        <v>721</v>
      </c>
      <c r="H158" s="50" t="s">
        <v>721</v>
      </c>
      <c r="I158" s="50" t="s">
        <v>721</v>
      </c>
      <c r="J158" s="50" t="s">
        <v>721</v>
      </c>
      <c r="K158" s="50" t="s">
        <v>721</v>
      </c>
      <c r="L158" s="50" t="s">
        <v>721</v>
      </c>
      <c r="M158" s="50" t="s">
        <v>721</v>
      </c>
      <c r="N158" s="4" t="s">
        <v>285</v>
      </c>
      <c r="O158" s="10" t="s">
        <v>14</v>
      </c>
      <c r="P158" s="10" t="s">
        <v>14</v>
      </c>
    </row>
    <row r="159" spans="1:16" ht="19.95" customHeight="1" x14ac:dyDescent="0.3">
      <c r="A159" s="4" t="s">
        <v>20</v>
      </c>
      <c r="B159" s="4" t="s">
        <v>212</v>
      </c>
      <c r="C159" s="4">
        <v>67183</v>
      </c>
      <c r="D159" s="21"/>
      <c r="E159" s="23" t="s">
        <v>762</v>
      </c>
      <c r="F159" s="120">
        <v>61556</v>
      </c>
      <c r="G159" s="57">
        <v>12948</v>
      </c>
      <c r="H159" s="57">
        <v>59</v>
      </c>
      <c r="I159" s="50" t="s">
        <v>721</v>
      </c>
      <c r="J159" s="50" t="s">
        <v>721</v>
      </c>
      <c r="K159" s="50" t="s">
        <v>721</v>
      </c>
      <c r="L159" s="50" t="s">
        <v>721</v>
      </c>
      <c r="M159" s="50" t="s">
        <v>721</v>
      </c>
      <c r="N159" s="24" t="s">
        <v>423</v>
      </c>
      <c r="O159" s="10">
        <v>12852</v>
      </c>
      <c r="P159" s="10">
        <v>3687</v>
      </c>
    </row>
    <row r="160" spans="1:16" ht="19.95" customHeight="1" x14ac:dyDescent="0.3">
      <c r="A160" s="4" t="s">
        <v>20</v>
      </c>
      <c r="B160" s="4" t="s">
        <v>225</v>
      </c>
      <c r="C160" s="4">
        <v>74917</v>
      </c>
      <c r="D160" s="21"/>
      <c r="E160" s="23" t="s">
        <v>674</v>
      </c>
      <c r="F160" s="7" t="s">
        <v>14</v>
      </c>
      <c r="G160" s="2" t="s">
        <v>14</v>
      </c>
      <c r="H160" s="2" t="s">
        <v>14</v>
      </c>
      <c r="I160" s="2" t="s">
        <v>14</v>
      </c>
      <c r="J160" s="2" t="s">
        <v>14</v>
      </c>
      <c r="K160" s="2" t="s">
        <v>14</v>
      </c>
      <c r="L160" s="2" t="s">
        <v>14</v>
      </c>
      <c r="M160" s="2" t="s">
        <v>14</v>
      </c>
      <c r="N160" s="4" t="s">
        <v>277</v>
      </c>
      <c r="O160" s="10" t="s">
        <v>14</v>
      </c>
      <c r="P160" s="10" t="s">
        <v>14</v>
      </c>
    </row>
    <row r="161" spans="1:29" ht="19.95" customHeight="1" x14ac:dyDescent="0.3">
      <c r="A161" s="4" t="s">
        <v>20</v>
      </c>
      <c r="B161" s="4" t="s">
        <v>718</v>
      </c>
      <c r="C161" s="4">
        <v>86217</v>
      </c>
      <c r="D161" s="21"/>
      <c r="E161" s="21" t="s">
        <v>536</v>
      </c>
      <c r="F161" s="10">
        <v>2888</v>
      </c>
      <c r="G161" s="2">
        <v>735</v>
      </c>
      <c r="H161" s="2" t="s">
        <v>721</v>
      </c>
      <c r="I161" s="2" t="s">
        <v>721</v>
      </c>
      <c r="J161" s="2" t="s">
        <v>721</v>
      </c>
      <c r="K161" s="2" t="s">
        <v>721</v>
      </c>
      <c r="L161" s="2" t="s">
        <v>721</v>
      </c>
      <c r="M161" s="2" t="s">
        <v>721</v>
      </c>
      <c r="N161" s="4" t="s">
        <v>452</v>
      </c>
      <c r="O161" s="10" t="s">
        <v>14</v>
      </c>
      <c r="P161" s="10" t="s">
        <v>14</v>
      </c>
    </row>
    <row r="162" spans="1:29" ht="19.95" customHeight="1" x14ac:dyDescent="0.3">
      <c r="A162" s="4" t="s">
        <v>20</v>
      </c>
      <c r="B162" s="4" t="s">
        <v>56</v>
      </c>
      <c r="C162" s="4">
        <v>94523</v>
      </c>
      <c r="D162" s="23" t="s">
        <v>56</v>
      </c>
      <c r="E162" s="23" t="s">
        <v>515</v>
      </c>
      <c r="F162" s="26">
        <v>1046</v>
      </c>
      <c r="G162" s="55">
        <v>674</v>
      </c>
      <c r="H162" s="50" t="s">
        <v>721</v>
      </c>
      <c r="I162" s="50" t="s">
        <v>721</v>
      </c>
      <c r="J162" s="50" t="s">
        <v>721</v>
      </c>
      <c r="K162" s="50" t="s">
        <v>721</v>
      </c>
      <c r="L162" s="50" t="s">
        <v>721</v>
      </c>
      <c r="M162" s="50" t="s">
        <v>721</v>
      </c>
      <c r="N162" s="4" t="s">
        <v>276</v>
      </c>
      <c r="O162" s="10" t="s">
        <v>14</v>
      </c>
      <c r="P162" s="10" t="s">
        <v>14</v>
      </c>
    </row>
    <row r="163" spans="1:29" ht="19.95" customHeight="1" x14ac:dyDescent="0.3">
      <c r="A163" s="4" t="s">
        <v>20</v>
      </c>
      <c r="B163" s="4" t="s">
        <v>270</v>
      </c>
      <c r="C163" s="4">
        <v>98185</v>
      </c>
      <c r="D163" s="1" t="s">
        <v>561</v>
      </c>
      <c r="E163" s="31" t="s">
        <v>560</v>
      </c>
      <c r="F163" s="83">
        <v>3485406</v>
      </c>
      <c r="G163" s="57">
        <v>772460</v>
      </c>
      <c r="H163" s="2">
        <v>425</v>
      </c>
      <c r="I163" s="2">
        <v>278</v>
      </c>
      <c r="J163" s="56">
        <f>I163/H163</f>
        <v>0.65411764705882358</v>
      </c>
      <c r="K163" s="2">
        <v>11</v>
      </c>
      <c r="L163" s="50" t="s">
        <v>721</v>
      </c>
      <c r="M163" s="50" t="s">
        <v>721</v>
      </c>
      <c r="N163" s="24" t="s">
        <v>476</v>
      </c>
      <c r="O163" s="10">
        <v>151113</v>
      </c>
      <c r="P163" s="10">
        <v>24262</v>
      </c>
    </row>
    <row r="164" spans="1:29" ht="19.95" customHeight="1" x14ac:dyDescent="0.3">
      <c r="A164" s="4" t="s">
        <v>50</v>
      </c>
      <c r="B164" s="4" t="s">
        <v>53</v>
      </c>
      <c r="C164" s="4">
        <v>29416</v>
      </c>
      <c r="D164" s="22" t="s">
        <v>495</v>
      </c>
      <c r="E164" s="31" t="s">
        <v>763</v>
      </c>
      <c r="F164" s="24">
        <v>476</v>
      </c>
      <c r="G164" s="57">
        <v>182</v>
      </c>
      <c r="H164" s="50" t="s">
        <v>721</v>
      </c>
      <c r="I164" s="50" t="s">
        <v>721</v>
      </c>
      <c r="J164" s="50" t="s">
        <v>721</v>
      </c>
      <c r="K164" s="50" t="s">
        <v>721</v>
      </c>
      <c r="L164" s="50" t="s">
        <v>721</v>
      </c>
      <c r="M164" s="50" t="s">
        <v>721</v>
      </c>
      <c r="N164" s="4" t="s">
        <v>274</v>
      </c>
      <c r="O164" s="10" t="s">
        <v>14</v>
      </c>
      <c r="P164" s="10" t="s">
        <v>14</v>
      </c>
    </row>
    <row r="165" spans="1:29" ht="19.95" customHeight="1" x14ac:dyDescent="0.3">
      <c r="A165" s="4" t="s">
        <v>50</v>
      </c>
      <c r="B165" s="4" t="s">
        <v>75</v>
      </c>
      <c r="C165" s="4">
        <v>30613</v>
      </c>
      <c r="D165" s="23" t="s">
        <v>563</v>
      </c>
      <c r="E165" s="23" t="s">
        <v>564</v>
      </c>
      <c r="F165" s="26">
        <v>73679</v>
      </c>
      <c r="G165" s="55">
        <v>18826</v>
      </c>
      <c r="H165" s="55">
        <v>70</v>
      </c>
      <c r="I165" s="55">
        <v>46</v>
      </c>
      <c r="J165" s="9">
        <f>I165/H165</f>
        <v>0.65714285714285714</v>
      </c>
      <c r="K165" s="50" t="s">
        <v>721</v>
      </c>
      <c r="L165" s="50" t="s">
        <v>721</v>
      </c>
      <c r="M165" s="50" t="s">
        <v>721</v>
      </c>
      <c r="N165" s="4" t="s">
        <v>294</v>
      </c>
      <c r="O165" s="10">
        <v>7243</v>
      </c>
      <c r="P165" s="10">
        <v>1696</v>
      </c>
    </row>
    <row r="166" spans="1:29" ht="19.95" customHeight="1" x14ac:dyDescent="0.3">
      <c r="A166" s="4" t="s">
        <v>50</v>
      </c>
      <c r="B166" s="4" t="s">
        <v>130</v>
      </c>
      <c r="C166" s="4">
        <v>32753</v>
      </c>
      <c r="D166" s="21"/>
      <c r="E166" s="23" t="s">
        <v>753</v>
      </c>
      <c r="F166" s="26">
        <v>1796648</v>
      </c>
      <c r="G166" s="55">
        <v>415409</v>
      </c>
      <c r="H166" s="55">
        <v>144</v>
      </c>
      <c r="I166" s="55">
        <v>50</v>
      </c>
      <c r="J166" s="56">
        <f>I166/H166</f>
        <v>0.34722222222222221</v>
      </c>
      <c r="K166" s="50" t="s">
        <v>721</v>
      </c>
      <c r="L166" s="50" t="s">
        <v>721</v>
      </c>
      <c r="M166" s="50" t="s">
        <v>721</v>
      </c>
      <c r="N166" s="24" t="s">
        <v>347</v>
      </c>
      <c r="O166" s="10">
        <v>38841</v>
      </c>
      <c r="P166" s="10">
        <v>9755</v>
      </c>
    </row>
    <row r="167" spans="1:29" ht="19.95" customHeight="1" x14ac:dyDescent="0.3">
      <c r="A167" s="4" t="s">
        <v>50</v>
      </c>
      <c r="B167" s="4" t="s">
        <v>135</v>
      </c>
      <c r="C167" s="4">
        <v>34762</v>
      </c>
      <c r="D167" s="1"/>
      <c r="E167" s="29" t="s">
        <v>534</v>
      </c>
      <c r="F167" s="82">
        <v>1432795</v>
      </c>
      <c r="G167" s="57">
        <v>91982</v>
      </c>
      <c r="H167" s="57">
        <v>78</v>
      </c>
      <c r="I167" s="57">
        <v>21</v>
      </c>
      <c r="J167" s="8">
        <f>I167/H167</f>
        <v>0.26923076923076922</v>
      </c>
      <c r="K167" s="50" t="s">
        <v>721</v>
      </c>
      <c r="L167" s="50" t="s">
        <v>721</v>
      </c>
      <c r="M167" s="50" t="s">
        <v>721</v>
      </c>
      <c r="N167" s="24" t="s">
        <v>351</v>
      </c>
      <c r="O167" s="10">
        <v>24226</v>
      </c>
      <c r="P167" s="10">
        <v>4919</v>
      </c>
    </row>
    <row r="168" spans="1:29" ht="19.95" customHeight="1" x14ac:dyDescent="0.3">
      <c r="A168" s="4" t="s">
        <v>50</v>
      </c>
      <c r="B168" s="4" t="s">
        <v>66</v>
      </c>
      <c r="C168" s="4" t="s">
        <v>725</v>
      </c>
      <c r="D168" s="23"/>
      <c r="E168" s="21" t="s">
        <v>565</v>
      </c>
      <c r="F168" s="4" t="s">
        <v>14</v>
      </c>
      <c r="G168" s="57" t="s">
        <v>14</v>
      </c>
      <c r="H168" s="57" t="s">
        <v>14</v>
      </c>
      <c r="I168" s="57" t="s">
        <v>14</v>
      </c>
      <c r="J168" s="57" t="s">
        <v>14</v>
      </c>
      <c r="K168" s="2" t="s">
        <v>14</v>
      </c>
      <c r="L168" s="2" t="s">
        <v>14</v>
      </c>
      <c r="M168" s="65" t="s">
        <v>14</v>
      </c>
      <c r="N168" s="4" t="s">
        <v>286</v>
      </c>
      <c r="O168" s="41" t="s">
        <v>14</v>
      </c>
      <c r="P168" s="41" t="s">
        <v>14</v>
      </c>
    </row>
    <row r="169" spans="1:29" ht="19.95" customHeight="1" x14ac:dyDescent="0.3">
      <c r="A169" s="4" t="s">
        <v>50</v>
      </c>
      <c r="B169" s="4" t="s">
        <v>65</v>
      </c>
      <c r="C169" s="4">
        <v>48786</v>
      </c>
      <c r="D169" s="21" t="s">
        <v>669</v>
      </c>
      <c r="E169" s="31" t="s">
        <v>742</v>
      </c>
      <c r="F169" s="31" t="s">
        <v>721</v>
      </c>
      <c r="G169" s="3" t="s">
        <v>721</v>
      </c>
      <c r="H169" s="50" t="s">
        <v>721</v>
      </c>
      <c r="I169" s="50" t="s">
        <v>721</v>
      </c>
      <c r="J169" s="50" t="s">
        <v>721</v>
      </c>
      <c r="K169" s="50" t="s">
        <v>721</v>
      </c>
      <c r="L169" s="50" t="s">
        <v>721</v>
      </c>
      <c r="M169" s="50" t="s">
        <v>721</v>
      </c>
      <c r="N169" s="4" t="s">
        <v>285</v>
      </c>
      <c r="O169" s="10" t="s">
        <v>14</v>
      </c>
      <c r="P169" s="10" t="s">
        <v>14</v>
      </c>
    </row>
    <row r="170" spans="1:29" ht="19.95" customHeight="1" x14ac:dyDescent="0.3">
      <c r="A170" s="4" t="s">
        <v>50</v>
      </c>
      <c r="B170" s="4" t="s">
        <v>56</v>
      </c>
      <c r="C170" s="4">
        <v>68265</v>
      </c>
      <c r="D170" s="23" t="s">
        <v>56</v>
      </c>
      <c r="E170" s="29" t="s">
        <v>515</v>
      </c>
      <c r="F170" s="82">
        <v>1035</v>
      </c>
      <c r="G170" s="55">
        <v>601</v>
      </c>
      <c r="H170" s="50" t="s">
        <v>721</v>
      </c>
      <c r="I170" s="50" t="s">
        <v>721</v>
      </c>
      <c r="J170" s="50" t="s">
        <v>721</v>
      </c>
      <c r="K170" s="50" t="s">
        <v>721</v>
      </c>
      <c r="L170" s="50" t="s">
        <v>721</v>
      </c>
      <c r="M170" s="50" t="s">
        <v>721</v>
      </c>
      <c r="N170" s="4" t="s">
        <v>276</v>
      </c>
      <c r="O170" s="10" t="s">
        <v>14</v>
      </c>
      <c r="P170" s="10" t="s">
        <v>14</v>
      </c>
      <c r="Q170" s="13"/>
      <c r="R170" s="13"/>
      <c r="S170" s="13"/>
      <c r="T170" s="13"/>
      <c r="U170" s="13"/>
      <c r="V170" s="13"/>
      <c r="W170" s="13"/>
      <c r="X170" s="13"/>
      <c r="Y170" s="13"/>
      <c r="Z170" s="13"/>
      <c r="AA170" s="13"/>
      <c r="AB170" s="13"/>
      <c r="AC170" s="13"/>
    </row>
    <row r="171" spans="1:29" ht="19.95" customHeight="1" x14ac:dyDescent="0.3">
      <c r="A171" s="4" t="s">
        <v>50</v>
      </c>
      <c r="B171" s="4" t="s">
        <v>57</v>
      </c>
      <c r="C171" s="4">
        <v>68396</v>
      </c>
      <c r="D171" s="21"/>
      <c r="E171" s="29" t="s">
        <v>738</v>
      </c>
      <c r="F171" s="86">
        <v>18</v>
      </c>
      <c r="G171" s="3" t="s">
        <v>721</v>
      </c>
      <c r="H171" s="50" t="s">
        <v>721</v>
      </c>
      <c r="I171" s="50" t="s">
        <v>721</v>
      </c>
      <c r="J171" s="50" t="s">
        <v>721</v>
      </c>
      <c r="K171" s="50" t="s">
        <v>721</v>
      </c>
      <c r="L171" s="50" t="s">
        <v>721</v>
      </c>
      <c r="M171" s="50" t="s">
        <v>721</v>
      </c>
      <c r="N171" s="4" t="s">
        <v>298</v>
      </c>
      <c r="O171" s="10" t="s">
        <v>14</v>
      </c>
      <c r="P171" s="10" t="s">
        <v>14</v>
      </c>
    </row>
    <row r="172" spans="1:29" ht="19.95" customHeight="1" x14ac:dyDescent="0.3">
      <c r="A172" s="4" t="s">
        <v>50</v>
      </c>
      <c r="B172" s="4" t="s">
        <v>158</v>
      </c>
      <c r="C172" s="4">
        <v>74483</v>
      </c>
      <c r="D172" s="21" t="s">
        <v>158</v>
      </c>
      <c r="E172" s="21" t="s">
        <v>570</v>
      </c>
      <c r="F172" s="10">
        <v>204026</v>
      </c>
      <c r="G172" s="57">
        <v>31306</v>
      </c>
      <c r="H172" s="57">
        <v>23</v>
      </c>
      <c r="I172" s="50" t="s">
        <v>721</v>
      </c>
      <c r="J172" s="50" t="s">
        <v>721</v>
      </c>
      <c r="K172" s="50" t="s">
        <v>721</v>
      </c>
      <c r="L172" s="50" t="s">
        <v>721</v>
      </c>
      <c r="M172" s="50" t="s">
        <v>721</v>
      </c>
      <c r="N172" s="24" t="s">
        <v>371</v>
      </c>
      <c r="O172" s="10">
        <v>6762</v>
      </c>
      <c r="P172" s="10">
        <v>795</v>
      </c>
    </row>
    <row r="173" spans="1:29" ht="19.95" customHeight="1" x14ac:dyDescent="0.3">
      <c r="A173" s="4" t="s">
        <v>50</v>
      </c>
      <c r="B173" s="4" t="s">
        <v>61</v>
      </c>
      <c r="C173" s="4">
        <v>82905</v>
      </c>
      <c r="D173" s="1"/>
      <c r="E173" s="31" t="s">
        <v>611</v>
      </c>
      <c r="F173" s="83">
        <v>3931</v>
      </c>
      <c r="G173" s="57">
        <v>441</v>
      </c>
      <c r="H173" s="50" t="s">
        <v>721</v>
      </c>
      <c r="I173" s="50" t="s">
        <v>721</v>
      </c>
      <c r="J173" s="50" t="s">
        <v>721</v>
      </c>
      <c r="K173" s="50" t="s">
        <v>721</v>
      </c>
      <c r="L173" s="50" t="s">
        <v>721</v>
      </c>
      <c r="M173" s="50" t="s">
        <v>721</v>
      </c>
      <c r="N173" s="4" t="s">
        <v>281</v>
      </c>
      <c r="O173" s="10" t="s">
        <v>14</v>
      </c>
      <c r="P173" s="10" t="s">
        <v>14</v>
      </c>
    </row>
    <row r="174" spans="1:29" ht="19.95" customHeight="1" x14ac:dyDescent="0.3">
      <c r="A174" s="7" t="s">
        <v>50</v>
      </c>
      <c r="B174" s="7" t="s">
        <v>529</v>
      </c>
      <c r="C174" s="7">
        <v>94248</v>
      </c>
      <c r="D174" s="23"/>
      <c r="E174" s="21" t="s">
        <v>534</v>
      </c>
      <c r="F174" s="10">
        <v>678500</v>
      </c>
      <c r="G174" s="57">
        <v>37410</v>
      </c>
      <c r="H174" s="57">
        <v>23</v>
      </c>
      <c r="I174" s="50" t="s">
        <v>721</v>
      </c>
      <c r="J174" s="50" t="s">
        <v>721</v>
      </c>
      <c r="K174" s="7">
        <v>20</v>
      </c>
      <c r="L174" s="50" t="s">
        <v>721</v>
      </c>
      <c r="M174" s="50" t="s">
        <v>721</v>
      </c>
      <c r="N174" s="7" t="s">
        <v>469</v>
      </c>
      <c r="O174" s="10">
        <v>6522</v>
      </c>
      <c r="P174" s="10">
        <v>982</v>
      </c>
    </row>
    <row r="175" spans="1:29" ht="19.95" customHeight="1" x14ac:dyDescent="0.3">
      <c r="A175" s="4" t="s">
        <v>50</v>
      </c>
      <c r="B175" s="4" t="s">
        <v>191</v>
      </c>
      <c r="C175" s="4" t="s">
        <v>700</v>
      </c>
      <c r="D175" s="1"/>
      <c r="E175" s="31" t="s">
        <v>510</v>
      </c>
      <c r="F175" s="24" t="s">
        <v>14</v>
      </c>
      <c r="G175" s="57" t="s">
        <v>14</v>
      </c>
      <c r="H175" s="57" t="s">
        <v>14</v>
      </c>
      <c r="I175" s="57" t="s">
        <v>14</v>
      </c>
      <c r="J175" s="57" t="s">
        <v>14</v>
      </c>
      <c r="K175" s="58" t="s">
        <v>14</v>
      </c>
      <c r="L175" s="58" t="s">
        <v>14</v>
      </c>
      <c r="M175" s="2" t="s">
        <v>14</v>
      </c>
      <c r="N175" s="4" t="s">
        <v>403</v>
      </c>
      <c r="O175" s="10" t="s">
        <v>14</v>
      </c>
      <c r="P175" s="10" t="s">
        <v>14</v>
      </c>
    </row>
    <row r="176" spans="1:29" ht="19.95" customHeight="1" x14ac:dyDescent="0.3">
      <c r="A176" s="4" t="s">
        <v>50</v>
      </c>
      <c r="B176" s="4" t="s">
        <v>63</v>
      </c>
      <c r="C176" s="4" t="s">
        <v>701</v>
      </c>
      <c r="D176" s="21"/>
      <c r="E176" s="29" t="s">
        <v>505</v>
      </c>
      <c r="F176" s="86" t="s">
        <v>14</v>
      </c>
      <c r="G176" s="57" t="s">
        <v>14</v>
      </c>
      <c r="H176" s="57" t="s">
        <v>14</v>
      </c>
      <c r="I176" s="57" t="s">
        <v>14</v>
      </c>
      <c r="J176" s="57" t="s">
        <v>14</v>
      </c>
      <c r="K176" s="58" t="s">
        <v>14</v>
      </c>
      <c r="L176" s="58" t="s">
        <v>14</v>
      </c>
      <c r="M176" s="2" t="s">
        <v>14</v>
      </c>
      <c r="N176" s="4" t="s">
        <v>283</v>
      </c>
      <c r="O176" s="10" t="s">
        <v>14</v>
      </c>
      <c r="P176" s="10" t="s">
        <v>14</v>
      </c>
    </row>
    <row r="177" spans="1:16" ht="19.95" customHeight="1" x14ac:dyDescent="0.3">
      <c r="A177" s="4" t="s">
        <v>22</v>
      </c>
      <c r="B177" s="4" t="s">
        <v>53</v>
      </c>
      <c r="C177" s="4">
        <v>11324</v>
      </c>
      <c r="D177" s="21" t="s">
        <v>495</v>
      </c>
      <c r="E177" s="21" t="s">
        <v>735</v>
      </c>
      <c r="F177" s="4">
        <v>14</v>
      </c>
      <c r="G177" s="3" t="s">
        <v>721</v>
      </c>
      <c r="H177" s="50" t="s">
        <v>721</v>
      </c>
      <c r="I177" s="50" t="s">
        <v>721</v>
      </c>
      <c r="J177" s="50" t="s">
        <v>721</v>
      </c>
      <c r="K177" s="50" t="s">
        <v>721</v>
      </c>
      <c r="L177" s="50" t="s">
        <v>721</v>
      </c>
      <c r="M177" s="50" t="s">
        <v>721</v>
      </c>
      <c r="N177" s="4" t="s">
        <v>274</v>
      </c>
      <c r="O177" s="10" t="s">
        <v>14</v>
      </c>
      <c r="P177" s="10" t="s">
        <v>14</v>
      </c>
    </row>
    <row r="178" spans="1:16" ht="19.95" customHeight="1" x14ac:dyDescent="0.3">
      <c r="A178" s="4" t="s">
        <v>22</v>
      </c>
      <c r="B178" s="4" t="s">
        <v>75</v>
      </c>
      <c r="C178" s="4">
        <v>48963</v>
      </c>
      <c r="D178" s="23" t="s">
        <v>563</v>
      </c>
      <c r="E178" s="23" t="s">
        <v>564</v>
      </c>
      <c r="F178" s="26">
        <v>356215</v>
      </c>
      <c r="G178" s="55">
        <v>94935</v>
      </c>
      <c r="H178" s="55">
        <v>161</v>
      </c>
      <c r="I178" s="55">
        <v>117</v>
      </c>
      <c r="J178" s="59">
        <f>I178/H178</f>
        <v>0.72670807453416153</v>
      </c>
      <c r="K178" s="55">
        <v>21</v>
      </c>
      <c r="L178" s="50" t="s">
        <v>721</v>
      </c>
      <c r="M178" s="50" t="s">
        <v>721</v>
      </c>
      <c r="N178" s="4" t="s">
        <v>294</v>
      </c>
      <c r="O178" s="10">
        <v>35065</v>
      </c>
      <c r="P178" s="10">
        <v>6158</v>
      </c>
    </row>
    <row r="179" spans="1:16" ht="19.95" customHeight="1" x14ac:dyDescent="0.3">
      <c r="A179" s="4" t="s">
        <v>22</v>
      </c>
      <c r="B179" s="4" t="s">
        <v>64</v>
      </c>
      <c r="C179" s="4">
        <v>49374</v>
      </c>
      <c r="D179" s="21" t="s">
        <v>679</v>
      </c>
      <c r="E179" s="29" t="s">
        <v>516</v>
      </c>
      <c r="F179" s="82">
        <v>5185</v>
      </c>
      <c r="G179" s="57">
        <v>2259</v>
      </c>
      <c r="H179" s="50" t="s">
        <v>721</v>
      </c>
      <c r="I179" s="50" t="s">
        <v>721</v>
      </c>
      <c r="J179" s="50" t="s">
        <v>721</v>
      </c>
      <c r="K179" s="50" t="s">
        <v>721</v>
      </c>
      <c r="L179" s="50" t="s">
        <v>721</v>
      </c>
      <c r="M179" s="50" t="s">
        <v>721</v>
      </c>
      <c r="N179" s="4" t="s">
        <v>284</v>
      </c>
      <c r="O179" s="10" t="s">
        <v>14</v>
      </c>
      <c r="P179" s="10" t="s">
        <v>14</v>
      </c>
    </row>
    <row r="180" spans="1:16" ht="19.95" customHeight="1" x14ac:dyDescent="0.3">
      <c r="A180" s="4" t="s">
        <v>22</v>
      </c>
      <c r="B180" s="4" t="s">
        <v>61</v>
      </c>
      <c r="C180" s="4">
        <v>74718</v>
      </c>
      <c r="D180" s="1"/>
      <c r="E180" s="31" t="s">
        <v>611</v>
      </c>
      <c r="F180" s="24" t="s">
        <v>14</v>
      </c>
      <c r="G180" s="2" t="s">
        <v>14</v>
      </c>
      <c r="H180" s="2" t="s">
        <v>14</v>
      </c>
      <c r="I180" s="2" t="s">
        <v>14</v>
      </c>
      <c r="J180" s="2" t="s">
        <v>14</v>
      </c>
      <c r="K180" s="2" t="s">
        <v>14</v>
      </c>
      <c r="L180" s="2" t="s">
        <v>14</v>
      </c>
      <c r="M180" s="2" t="s">
        <v>14</v>
      </c>
      <c r="N180" s="4" t="s">
        <v>281</v>
      </c>
      <c r="O180" s="10" t="s">
        <v>14</v>
      </c>
      <c r="P180" s="10" t="s">
        <v>14</v>
      </c>
    </row>
    <row r="181" spans="1:16" ht="19.95" customHeight="1" x14ac:dyDescent="0.3">
      <c r="A181" s="4" t="s">
        <v>22</v>
      </c>
      <c r="B181" s="4" t="s">
        <v>66</v>
      </c>
      <c r="C181" s="4" t="s">
        <v>729</v>
      </c>
      <c r="D181" s="23"/>
      <c r="E181" s="23" t="s">
        <v>612</v>
      </c>
      <c r="F181" s="7" t="s">
        <v>14</v>
      </c>
      <c r="G181" s="58" t="s">
        <v>14</v>
      </c>
      <c r="H181" s="55" t="s">
        <v>14</v>
      </c>
      <c r="I181" s="55" t="s">
        <v>14</v>
      </c>
      <c r="J181" s="55" t="s">
        <v>14</v>
      </c>
      <c r="K181" s="2" t="s">
        <v>14</v>
      </c>
      <c r="L181" s="2" t="s">
        <v>14</v>
      </c>
      <c r="M181" s="2" t="s">
        <v>14</v>
      </c>
      <c r="N181" s="4" t="s">
        <v>286</v>
      </c>
      <c r="O181" s="10" t="s">
        <v>14</v>
      </c>
      <c r="P181" s="10" t="s">
        <v>14</v>
      </c>
    </row>
    <row r="182" spans="1:16" ht="19.95" customHeight="1" x14ac:dyDescent="0.3">
      <c r="A182" s="4" t="s">
        <v>22</v>
      </c>
      <c r="B182" s="4" t="s">
        <v>257</v>
      </c>
      <c r="C182" s="4">
        <v>90714</v>
      </c>
      <c r="D182" s="23" t="s">
        <v>662</v>
      </c>
      <c r="E182" s="23" t="s">
        <v>663</v>
      </c>
      <c r="F182" s="7" t="s">
        <v>14</v>
      </c>
      <c r="G182" s="26" t="s">
        <v>14</v>
      </c>
      <c r="H182" s="26" t="s">
        <v>14</v>
      </c>
      <c r="I182" s="26" t="s">
        <v>14</v>
      </c>
      <c r="J182" s="26" t="s">
        <v>14</v>
      </c>
      <c r="K182" s="26" t="s">
        <v>14</v>
      </c>
      <c r="L182" s="26" t="s">
        <v>14</v>
      </c>
      <c r="M182" s="26" t="s">
        <v>14</v>
      </c>
      <c r="N182" s="4" t="s">
        <v>463</v>
      </c>
      <c r="O182" s="10" t="s">
        <v>14</v>
      </c>
      <c r="P182" s="10" t="s">
        <v>14</v>
      </c>
    </row>
    <row r="183" spans="1:16" ht="19.95" customHeight="1" x14ac:dyDescent="0.3">
      <c r="A183" s="4" t="s">
        <v>44</v>
      </c>
      <c r="B183" s="4" t="s">
        <v>54</v>
      </c>
      <c r="C183" s="4">
        <v>23603</v>
      </c>
      <c r="D183" s="21"/>
      <c r="E183" s="23" t="s">
        <v>764</v>
      </c>
      <c r="F183" s="26">
        <v>245805</v>
      </c>
      <c r="G183" s="57">
        <v>20728</v>
      </c>
      <c r="H183" s="57">
        <v>150</v>
      </c>
      <c r="I183" s="57">
        <v>35</v>
      </c>
      <c r="J183" s="56">
        <f>I183/H183</f>
        <v>0.23333333333333334</v>
      </c>
      <c r="K183" s="50" t="s">
        <v>721</v>
      </c>
      <c r="L183" s="50" t="s">
        <v>721</v>
      </c>
      <c r="M183" s="50" t="s">
        <v>721</v>
      </c>
      <c r="N183" s="4" t="s">
        <v>15</v>
      </c>
      <c r="O183" s="10">
        <v>8926</v>
      </c>
      <c r="P183" s="10">
        <v>1080</v>
      </c>
    </row>
    <row r="184" spans="1:16" ht="19.95" customHeight="1" x14ac:dyDescent="0.3">
      <c r="A184" s="4" t="s">
        <v>44</v>
      </c>
      <c r="B184" s="4" t="s">
        <v>121</v>
      </c>
      <c r="C184" s="4">
        <v>30751</v>
      </c>
      <c r="D184" s="23" t="s">
        <v>121</v>
      </c>
      <c r="E184" s="31" t="s">
        <v>668</v>
      </c>
      <c r="F184" s="83">
        <v>644586</v>
      </c>
      <c r="G184" s="57">
        <v>75944</v>
      </c>
      <c r="H184" s="57">
        <v>22</v>
      </c>
      <c r="I184" s="50" t="s">
        <v>721</v>
      </c>
      <c r="J184" s="50" t="s">
        <v>721</v>
      </c>
      <c r="K184" s="50" t="s">
        <v>721</v>
      </c>
      <c r="L184" s="50" t="s">
        <v>721</v>
      </c>
      <c r="M184" s="50" t="s">
        <v>721</v>
      </c>
      <c r="N184" s="4" t="s">
        <v>671</v>
      </c>
      <c r="O184" s="10">
        <v>26442</v>
      </c>
      <c r="P184" s="10">
        <v>3178</v>
      </c>
    </row>
    <row r="185" spans="1:16" ht="19.95" customHeight="1" x14ac:dyDescent="0.3">
      <c r="A185" s="4" t="s">
        <v>44</v>
      </c>
      <c r="B185" s="4" t="s">
        <v>127</v>
      </c>
      <c r="C185" s="4">
        <v>32225</v>
      </c>
      <c r="D185" s="21"/>
      <c r="E185" s="23" t="s">
        <v>765</v>
      </c>
      <c r="F185" s="80">
        <v>598861</v>
      </c>
      <c r="G185" s="55">
        <v>166736</v>
      </c>
      <c r="H185" s="55">
        <v>250</v>
      </c>
      <c r="I185" s="55">
        <v>133</v>
      </c>
      <c r="J185" s="56">
        <f>I185/H185</f>
        <v>0.53200000000000003</v>
      </c>
      <c r="K185" s="50" t="s">
        <v>721</v>
      </c>
      <c r="L185" s="50" t="s">
        <v>721</v>
      </c>
      <c r="M185" s="50" t="s">
        <v>721</v>
      </c>
      <c r="N185" s="24" t="s">
        <v>344</v>
      </c>
      <c r="O185" s="10">
        <v>21565</v>
      </c>
      <c r="P185" s="10">
        <v>2751</v>
      </c>
    </row>
    <row r="186" spans="1:16" ht="19.95" customHeight="1" x14ac:dyDescent="0.3">
      <c r="A186" s="4" t="s">
        <v>44</v>
      </c>
      <c r="B186" s="4" t="s">
        <v>64</v>
      </c>
      <c r="C186" s="4">
        <v>71788</v>
      </c>
      <c r="D186" s="23" t="s">
        <v>64</v>
      </c>
      <c r="E186" s="29" t="s">
        <v>516</v>
      </c>
      <c r="F186" s="78">
        <v>9033</v>
      </c>
      <c r="G186" s="57">
        <v>3801</v>
      </c>
      <c r="H186" s="50" t="s">
        <v>721</v>
      </c>
      <c r="I186" s="50" t="s">
        <v>721</v>
      </c>
      <c r="J186" s="50" t="s">
        <v>721</v>
      </c>
      <c r="K186" s="50" t="s">
        <v>721</v>
      </c>
      <c r="L186" s="50" t="s">
        <v>721</v>
      </c>
      <c r="M186" s="50" t="s">
        <v>721</v>
      </c>
      <c r="N186" s="4" t="s">
        <v>284</v>
      </c>
      <c r="O186" s="10" t="s">
        <v>14</v>
      </c>
      <c r="P186" s="10" t="s">
        <v>14</v>
      </c>
    </row>
    <row r="187" spans="1:16" ht="19.95" customHeight="1" x14ac:dyDescent="0.3">
      <c r="A187" s="4" t="s">
        <v>44</v>
      </c>
      <c r="B187" s="4" t="s">
        <v>53</v>
      </c>
      <c r="C187" s="4">
        <v>93895</v>
      </c>
      <c r="D187" s="22" t="s">
        <v>495</v>
      </c>
      <c r="E187" s="31" t="s">
        <v>766</v>
      </c>
      <c r="F187" s="31" t="s">
        <v>721</v>
      </c>
      <c r="G187" s="3" t="s">
        <v>721</v>
      </c>
      <c r="H187" s="50" t="s">
        <v>721</v>
      </c>
      <c r="I187" s="50" t="s">
        <v>721</v>
      </c>
      <c r="J187" s="50" t="s">
        <v>721</v>
      </c>
      <c r="K187" s="50" t="s">
        <v>721</v>
      </c>
      <c r="L187" s="50" t="s">
        <v>721</v>
      </c>
      <c r="M187" s="50" t="s">
        <v>721</v>
      </c>
      <c r="N187" s="4" t="s">
        <v>274</v>
      </c>
      <c r="O187" s="10" t="s">
        <v>14</v>
      </c>
      <c r="P187" s="10" t="s">
        <v>14</v>
      </c>
    </row>
    <row r="188" spans="1:16" ht="19.95" customHeight="1" x14ac:dyDescent="0.3">
      <c r="A188" s="4" t="s">
        <v>25</v>
      </c>
      <c r="B188" s="4" t="s">
        <v>60</v>
      </c>
      <c r="C188" s="4">
        <v>11512</v>
      </c>
      <c r="D188" s="1"/>
      <c r="E188" s="30" t="s">
        <v>491</v>
      </c>
      <c r="F188" s="96">
        <v>15422421</v>
      </c>
      <c r="G188" s="57">
        <v>1683904</v>
      </c>
      <c r="H188" s="6">
        <v>1275</v>
      </c>
      <c r="I188" s="57">
        <v>406</v>
      </c>
      <c r="J188" s="59">
        <f>I188/H188</f>
        <v>0.3184313725490196</v>
      </c>
      <c r="K188" s="57">
        <v>52</v>
      </c>
      <c r="L188" s="58">
        <v>22</v>
      </c>
      <c r="M188" s="59">
        <f>L188/K188</f>
        <v>0.42307692307692307</v>
      </c>
      <c r="N188" s="24" t="s">
        <v>280</v>
      </c>
      <c r="O188" s="10">
        <v>373200</v>
      </c>
      <c r="P188" s="10">
        <v>54368</v>
      </c>
    </row>
    <row r="189" spans="1:16" ht="19.95" customHeight="1" x14ac:dyDescent="0.3">
      <c r="A189" s="4" t="s">
        <v>25</v>
      </c>
      <c r="B189" s="4" t="s">
        <v>66</v>
      </c>
      <c r="C189" s="4">
        <v>25741</v>
      </c>
      <c r="D189" s="23"/>
      <c r="E189" s="21" t="s">
        <v>606</v>
      </c>
      <c r="F189" s="10">
        <v>67482</v>
      </c>
      <c r="G189" s="57">
        <v>16237</v>
      </c>
      <c r="H189" s="50" t="s">
        <v>721</v>
      </c>
      <c r="I189" s="50" t="s">
        <v>721</v>
      </c>
      <c r="J189" s="50" t="s">
        <v>721</v>
      </c>
      <c r="K189" s="50" t="s">
        <v>721</v>
      </c>
      <c r="L189" s="50" t="s">
        <v>721</v>
      </c>
      <c r="M189" s="50" t="s">
        <v>721</v>
      </c>
      <c r="N189" s="4" t="s">
        <v>286</v>
      </c>
      <c r="O189" s="10" t="s">
        <v>14</v>
      </c>
      <c r="P189" s="10" t="s">
        <v>14</v>
      </c>
    </row>
    <row r="190" spans="1:16" ht="19.95" customHeight="1" x14ac:dyDescent="0.3">
      <c r="A190" s="4" t="s">
        <v>25</v>
      </c>
      <c r="B190" s="4" t="s">
        <v>56</v>
      </c>
      <c r="C190" s="4">
        <v>37576</v>
      </c>
      <c r="D190" s="23" t="s">
        <v>56</v>
      </c>
      <c r="E190" s="29" t="s">
        <v>515</v>
      </c>
      <c r="F190" s="82">
        <v>3789</v>
      </c>
      <c r="G190" s="55">
        <v>2132</v>
      </c>
      <c r="H190" s="50" t="s">
        <v>721</v>
      </c>
      <c r="I190" s="50" t="s">
        <v>721</v>
      </c>
      <c r="J190" s="50" t="s">
        <v>721</v>
      </c>
      <c r="K190" s="50" t="s">
        <v>721</v>
      </c>
      <c r="L190" s="50" t="s">
        <v>721</v>
      </c>
      <c r="M190" s="50" t="s">
        <v>721</v>
      </c>
      <c r="N190" s="4" t="s">
        <v>276</v>
      </c>
      <c r="O190" s="10" t="s">
        <v>14</v>
      </c>
      <c r="P190" s="10" t="s">
        <v>14</v>
      </c>
    </row>
    <row r="191" spans="1:16" ht="19.95" customHeight="1" x14ac:dyDescent="0.3">
      <c r="A191" s="4" t="s">
        <v>25</v>
      </c>
      <c r="B191" s="4" t="s">
        <v>57</v>
      </c>
      <c r="C191" s="4">
        <v>40435</v>
      </c>
      <c r="D191" s="21"/>
      <c r="E191" s="29" t="s">
        <v>738</v>
      </c>
      <c r="F191" s="86">
        <v>73</v>
      </c>
      <c r="G191" s="3" t="s">
        <v>721</v>
      </c>
      <c r="H191" s="50" t="s">
        <v>721</v>
      </c>
      <c r="I191" s="50" t="s">
        <v>721</v>
      </c>
      <c r="J191" s="50" t="s">
        <v>721</v>
      </c>
      <c r="K191" s="50" t="s">
        <v>721</v>
      </c>
      <c r="L191" s="50" t="s">
        <v>721</v>
      </c>
      <c r="M191" s="50" t="s">
        <v>721</v>
      </c>
      <c r="N191" s="4" t="s">
        <v>298</v>
      </c>
      <c r="O191" s="10" t="s">
        <v>14</v>
      </c>
      <c r="P191" s="10" t="s">
        <v>14</v>
      </c>
    </row>
    <row r="192" spans="1:16" ht="19.95" customHeight="1" x14ac:dyDescent="0.3">
      <c r="A192" s="4" t="s">
        <v>25</v>
      </c>
      <c r="B192" s="4" t="s">
        <v>65</v>
      </c>
      <c r="C192" s="4">
        <v>55440</v>
      </c>
      <c r="D192" s="21" t="s">
        <v>669</v>
      </c>
      <c r="E192" s="37" t="s">
        <v>742</v>
      </c>
      <c r="F192" s="90">
        <v>79</v>
      </c>
      <c r="G192" s="2">
        <v>13</v>
      </c>
      <c r="H192" s="50" t="s">
        <v>721</v>
      </c>
      <c r="I192" s="50" t="s">
        <v>721</v>
      </c>
      <c r="J192" s="50" t="s">
        <v>721</v>
      </c>
      <c r="K192" s="50" t="s">
        <v>721</v>
      </c>
      <c r="L192" s="50" t="s">
        <v>721</v>
      </c>
      <c r="M192" s="50" t="s">
        <v>721</v>
      </c>
      <c r="N192" s="4" t="s">
        <v>285</v>
      </c>
      <c r="O192" s="10" t="s">
        <v>14</v>
      </c>
      <c r="P192" s="10" t="s">
        <v>14</v>
      </c>
    </row>
    <row r="193" spans="1:16" ht="19.95" customHeight="1" x14ac:dyDescent="0.3">
      <c r="A193" s="4" t="s">
        <v>25</v>
      </c>
      <c r="B193" s="4" t="s">
        <v>188</v>
      </c>
      <c r="C193" s="4">
        <v>56891</v>
      </c>
      <c r="D193" s="23"/>
      <c r="E193" s="21" t="s">
        <v>606</v>
      </c>
      <c r="F193" s="4" t="s">
        <v>14</v>
      </c>
      <c r="G193" s="2" t="s">
        <v>14</v>
      </c>
      <c r="H193" s="2" t="s">
        <v>14</v>
      </c>
      <c r="I193" s="2" t="s">
        <v>14</v>
      </c>
      <c r="J193" s="2" t="s">
        <v>14</v>
      </c>
      <c r="K193" s="2" t="s">
        <v>14</v>
      </c>
      <c r="L193" s="2" t="s">
        <v>14</v>
      </c>
      <c r="M193" s="2" t="s">
        <v>14</v>
      </c>
      <c r="N193" s="4" t="s">
        <v>400</v>
      </c>
      <c r="O193" s="10" t="s">
        <v>14</v>
      </c>
      <c r="P193" s="10" t="s">
        <v>14</v>
      </c>
    </row>
    <row r="194" spans="1:16" ht="19.95" customHeight="1" x14ac:dyDescent="0.3">
      <c r="A194" s="4" t="s">
        <v>25</v>
      </c>
      <c r="B194" s="4" t="s">
        <v>61</v>
      </c>
      <c r="C194" s="4">
        <v>82612</v>
      </c>
      <c r="D194" s="1"/>
      <c r="E194" s="31" t="s">
        <v>611</v>
      </c>
      <c r="F194" s="83">
        <v>3246</v>
      </c>
      <c r="G194" s="57">
        <v>260</v>
      </c>
      <c r="H194" s="50" t="s">
        <v>721</v>
      </c>
      <c r="I194" s="50" t="s">
        <v>721</v>
      </c>
      <c r="J194" s="50" t="s">
        <v>721</v>
      </c>
      <c r="K194" s="50" t="s">
        <v>721</v>
      </c>
      <c r="L194" s="50" t="s">
        <v>721</v>
      </c>
      <c r="M194" s="50" t="s">
        <v>721</v>
      </c>
      <c r="N194" s="4" t="s">
        <v>281</v>
      </c>
      <c r="O194" s="10" t="s">
        <v>14</v>
      </c>
      <c r="P194" s="10" t="s">
        <v>14</v>
      </c>
    </row>
    <row r="195" spans="1:16" ht="19.95" customHeight="1" x14ac:dyDescent="0.3">
      <c r="A195" s="4" t="s">
        <v>25</v>
      </c>
      <c r="B195" s="4" t="s">
        <v>53</v>
      </c>
      <c r="C195" s="4">
        <v>94482</v>
      </c>
      <c r="D195" s="22" t="s">
        <v>495</v>
      </c>
      <c r="E195" s="31" t="s">
        <v>767</v>
      </c>
      <c r="F195" s="24">
        <v>466</v>
      </c>
      <c r="G195" s="57">
        <v>116</v>
      </c>
      <c r="H195" s="50" t="s">
        <v>721</v>
      </c>
      <c r="I195" s="50" t="s">
        <v>721</v>
      </c>
      <c r="J195" s="50" t="s">
        <v>721</v>
      </c>
      <c r="K195" s="50" t="s">
        <v>721</v>
      </c>
      <c r="L195" s="50" t="s">
        <v>721</v>
      </c>
      <c r="M195" s="50" t="s">
        <v>721</v>
      </c>
      <c r="N195" s="4" t="s">
        <v>274</v>
      </c>
      <c r="O195" s="10" t="s">
        <v>14</v>
      </c>
      <c r="P195" s="10" t="s">
        <v>14</v>
      </c>
    </row>
    <row r="196" spans="1:16" ht="19.95" customHeight="1" x14ac:dyDescent="0.3">
      <c r="A196" s="4" t="s">
        <v>25</v>
      </c>
      <c r="B196" s="4" t="s">
        <v>222</v>
      </c>
      <c r="C196" s="4" t="s">
        <v>704</v>
      </c>
      <c r="D196" s="21"/>
      <c r="E196" s="23" t="s">
        <v>570</v>
      </c>
      <c r="F196" s="7" t="s">
        <v>14</v>
      </c>
      <c r="G196" s="2" t="s">
        <v>14</v>
      </c>
      <c r="H196" s="2" t="s">
        <v>14</v>
      </c>
      <c r="I196" s="2" t="s">
        <v>14</v>
      </c>
      <c r="J196" s="2" t="s">
        <v>14</v>
      </c>
      <c r="K196" s="2" t="s">
        <v>14</v>
      </c>
      <c r="L196" s="2" t="s">
        <v>14</v>
      </c>
      <c r="M196" s="2" t="s">
        <v>14</v>
      </c>
      <c r="N196" s="4" t="s">
        <v>433</v>
      </c>
      <c r="O196" s="41" t="s">
        <v>14</v>
      </c>
      <c r="P196" s="41" t="s">
        <v>14</v>
      </c>
    </row>
    <row r="197" spans="1:16" ht="19.95" customHeight="1" x14ac:dyDescent="0.3">
      <c r="A197" s="4" t="s">
        <v>49</v>
      </c>
      <c r="B197" s="4" t="s">
        <v>109</v>
      </c>
      <c r="C197" s="4">
        <v>27882</v>
      </c>
      <c r="D197" s="23"/>
      <c r="E197" s="21" t="s">
        <v>768</v>
      </c>
      <c r="F197" s="10">
        <v>1949</v>
      </c>
      <c r="G197" s="57">
        <v>836</v>
      </c>
      <c r="H197" s="50" t="s">
        <v>721</v>
      </c>
      <c r="I197" s="50" t="s">
        <v>721</v>
      </c>
      <c r="J197" s="50" t="s">
        <v>721</v>
      </c>
      <c r="K197" s="50" t="s">
        <v>721</v>
      </c>
      <c r="L197" s="50" t="s">
        <v>721</v>
      </c>
      <c r="M197" s="50" t="s">
        <v>721</v>
      </c>
      <c r="N197" s="4" t="s">
        <v>328</v>
      </c>
      <c r="O197" s="10" t="s">
        <v>14</v>
      </c>
      <c r="P197" s="10" t="s">
        <v>14</v>
      </c>
    </row>
    <row r="198" spans="1:16" ht="19.95" customHeight="1" x14ac:dyDescent="0.3">
      <c r="A198" s="4" t="s">
        <v>49</v>
      </c>
      <c r="B198" s="4" t="s">
        <v>143</v>
      </c>
      <c r="C198" s="4">
        <v>37160</v>
      </c>
      <c r="D198" s="23"/>
      <c r="E198" s="21" t="s">
        <v>769</v>
      </c>
      <c r="F198" s="10">
        <v>431271</v>
      </c>
      <c r="G198" s="57">
        <v>49642</v>
      </c>
      <c r="H198" s="57">
        <v>47</v>
      </c>
      <c r="I198" s="57">
        <v>26</v>
      </c>
      <c r="J198" s="59">
        <f>I198/H198</f>
        <v>0.55319148936170215</v>
      </c>
      <c r="K198" s="50" t="s">
        <v>721</v>
      </c>
      <c r="L198" s="50" t="s">
        <v>721</v>
      </c>
      <c r="M198" s="50" t="s">
        <v>721</v>
      </c>
      <c r="N198" s="4" t="s">
        <v>683</v>
      </c>
      <c r="O198" s="10">
        <v>13761</v>
      </c>
      <c r="P198" s="10">
        <v>1982</v>
      </c>
    </row>
    <row r="199" spans="1:16" ht="19.95" customHeight="1" x14ac:dyDescent="0.3">
      <c r="A199" s="4" t="s">
        <v>49</v>
      </c>
      <c r="B199" s="4" t="s">
        <v>221</v>
      </c>
      <c r="C199" s="4">
        <v>73751</v>
      </c>
      <c r="D199" s="21" t="s">
        <v>648</v>
      </c>
      <c r="E199" s="31" t="s">
        <v>603</v>
      </c>
      <c r="F199" s="31">
        <v>80155</v>
      </c>
      <c r="G199" s="73">
        <v>14905</v>
      </c>
      <c r="H199" s="50" t="s">
        <v>721</v>
      </c>
      <c r="I199" s="50" t="s">
        <v>721</v>
      </c>
      <c r="J199" s="50" t="s">
        <v>721</v>
      </c>
      <c r="K199" s="50" t="s">
        <v>721</v>
      </c>
      <c r="L199" s="50" t="s">
        <v>721</v>
      </c>
      <c r="M199" s="50" t="s">
        <v>721</v>
      </c>
      <c r="N199" s="24" t="s">
        <v>432</v>
      </c>
      <c r="O199" s="46">
        <v>4604</v>
      </c>
      <c r="P199" s="46">
        <v>632</v>
      </c>
    </row>
    <row r="200" spans="1:16" ht="19.95" customHeight="1" x14ac:dyDescent="0.3">
      <c r="A200" s="4" t="s">
        <v>49</v>
      </c>
      <c r="B200" s="4" t="s">
        <v>53</v>
      </c>
      <c r="C200" s="4">
        <v>75329</v>
      </c>
      <c r="D200" s="22" t="s">
        <v>495</v>
      </c>
      <c r="E200" s="31" t="s">
        <v>770</v>
      </c>
      <c r="F200" s="97" t="s">
        <v>721</v>
      </c>
      <c r="G200" s="3" t="s">
        <v>721</v>
      </c>
      <c r="H200" s="50" t="s">
        <v>721</v>
      </c>
      <c r="I200" s="50" t="s">
        <v>721</v>
      </c>
      <c r="J200" s="50" t="s">
        <v>721</v>
      </c>
      <c r="K200" s="50" t="s">
        <v>721</v>
      </c>
      <c r="L200" s="50" t="s">
        <v>721</v>
      </c>
      <c r="M200" s="50" t="s">
        <v>721</v>
      </c>
      <c r="N200" s="4" t="s">
        <v>274</v>
      </c>
      <c r="O200" s="10" t="s">
        <v>14</v>
      </c>
      <c r="P200" s="10" t="s">
        <v>14</v>
      </c>
    </row>
    <row r="201" spans="1:16" ht="19.95" customHeight="1" x14ac:dyDescent="0.3">
      <c r="A201" s="4" t="s">
        <v>49</v>
      </c>
      <c r="B201" s="4" t="s">
        <v>122</v>
      </c>
      <c r="C201" s="4">
        <v>89364</v>
      </c>
      <c r="D201" s="21"/>
      <c r="E201" s="23" t="s">
        <v>620</v>
      </c>
      <c r="F201" s="26">
        <v>28846</v>
      </c>
      <c r="G201" s="57">
        <v>1688</v>
      </c>
      <c r="H201" s="50" t="s">
        <v>721</v>
      </c>
      <c r="I201" s="50" t="s">
        <v>721</v>
      </c>
      <c r="J201" s="50" t="s">
        <v>721</v>
      </c>
      <c r="K201" s="2">
        <v>12</v>
      </c>
      <c r="L201" s="50" t="s">
        <v>721</v>
      </c>
      <c r="M201" s="50" t="s">
        <v>721</v>
      </c>
      <c r="N201" s="4" t="s">
        <v>339</v>
      </c>
      <c r="O201" s="10">
        <v>2373</v>
      </c>
      <c r="P201" s="10">
        <v>510</v>
      </c>
    </row>
    <row r="202" spans="1:16" ht="19.95" customHeight="1" x14ac:dyDescent="0.3">
      <c r="A202" s="4" t="s">
        <v>19</v>
      </c>
      <c r="B202" s="4" t="s">
        <v>92</v>
      </c>
      <c r="C202" s="4">
        <v>20305</v>
      </c>
      <c r="D202" s="21" t="s">
        <v>602</v>
      </c>
      <c r="E202" s="21" t="s">
        <v>603</v>
      </c>
      <c r="F202" s="4" t="s">
        <v>14</v>
      </c>
      <c r="G202" s="66" t="s">
        <v>14</v>
      </c>
      <c r="H202" s="66" t="s">
        <v>14</v>
      </c>
      <c r="I202" s="66" t="s">
        <v>14</v>
      </c>
      <c r="J202" s="66" t="s">
        <v>14</v>
      </c>
      <c r="K202" s="66" t="s">
        <v>14</v>
      </c>
      <c r="L202" s="66" t="s">
        <v>14</v>
      </c>
      <c r="M202" s="66" t="s">
        <v>14</v>
      </c>
      <c r="N202" s="4" t="s">
        <v>311</v>
      </c>
      <c r="O202" s="10" t="s">
        <v>14</v>
      </c>
      <c r="P202" s="10" t="s">
        <v>14</v>
      </c>
    </row>
    <row r="203" spans="1:16" ht="19.95" customHeight="1" x14ac:dyDescent="0.3">
      <c r="A203" s="4" t="s">
        <v>19</v>
      </c>
      <c r="B203" s="4" t="s">
        <v>167</v>
      </c>
      <c r="C203" s="4">
        <v>45550</v>
      </c>
      <c r="D203" s="21"/>
      <c r="E203" s="21" t="s">
        <v>578</v>
      </c>
      <c r="F203" s="10">
        <v>14154</v>
      </c>
      <c r="G203" s="57">
        <v>5649</v>
      </c>
      <c r="H203" s="50" t="s">
        <v>721</v>
      </c>
      <c r="I203" s="50" t="s">
        <v>721</v>
      </c>
      <c r="J203" s="50" t="s">
        <v>721</v>
      </c>
      <c r="K203" s="50" t="s">
        <v>721</v>
      </c>
      <c r="L203" s="50" t="s">
        <v>721</v>
      </c>
      <c r="M203" s="50" t="s">
        <v>721</v>
      </c>
      <c r="N203" s="4" t="s">
        <v>379</v>
      </c>
      <c r="O203" s="10" t="s">
        <v>14</v>
      </c>
      <c r="P203" s="10" t="s">
        <v>14</v>
      </c>
    </row>
    <row r="204" spans="1:16" ht="19.95" customHeight="1" x14ac:dyDescent="0.3">
      <c r="A204" s="4" t="s">
        <v>19</v>
      </c>
      <c r="B204" s="4" t="s">
        <v>61</v>
      </c>
      <c r="C204" s="4">
        <v>48282</v>
      </c>
      <c r="D204" s="1"/>
      <c r="E204" s="31" t="s">
        <v>611</v>
      </c>
      <c r="F204" s="24" t="s">
        <v>14</v>
      </c>
      <c r="G204" s="2" t="s">
        <v>14</v>
      </c>
      <c r="H204" s="2" t="s">
        <v>14</v>
      </c>
      <c r="I204" s="2" t="s">
        <v>14</v>
      </c>
      <c r="J204" s="2" t="s">
        <v>14</v>
      </c>
      <c r="K204" s="2" t="s">
        <v>14</v>
      </c>
      <c r="L204" s="2" t="s">
        <v>14</v>
      </c>
      <c r="M204" s="65" t="s">
        <v>14</v>
      </c>
      <c r="N204" s="4" t="s">
        <v>281</v>
      </c>
      <c r="O204" s="27" t="s">
        <v>14</v>
      </c>
      <c r="P204" s="27" t="s">
        <v>14</v>
      </c>
    </row>
    <row r="205" spans="1:16" ht="19.95" customHeight="1" x14ac:dyDescent="0.3">
      <c r="A205" s="4" t="s">
        <v>19</v>
      </c>
      <c r="B205" s="4" t="s">
        <v>53</v>
      </c>
      <c r="C205" s="4">
        <v>50022</v>
      </c>
      <c r="D205" s="22" t="s">
        <v>495</v>
      </c>
      <c r="E205" s="31" t="s">
        <v>771</v>
      </c>
      <c r="F205" s="24">
        <v>139</v>
      </c>
      <c r="G205" s="57">
        <v>70</v>
      </c>
      <c r="H205" s="50" t="s">
        <v>721</v>
      </c>
      <c r="I205" s="50" t="s">
        <v>721</v>
      </c>
      <c r="J205" s="50" t="s">
        <v>721</v>
      </c>
      <c r="K205" s="50" t="s">
        <v>721</v>
      </c>
      <c r="L205" s="50" t="s">
        <v>721</v>
      </c>
      <c r="M205" s="50" t="s">
        <v>721</v>
      </c>
      <c r="N205" s="4" t="s">
        <v>274</v>
      </c>
      <c r="O205" s="10" t="s">
        <v>14</v>
      </c>
      <c r="P205" s="10" t="s">
        <v>14</v>
      </c>
    </row>
    <row r="206" spans="1:16" ht="19.95" customHeight="1" x14ac:dyDescent="0.3">
      <c r="A206" s="4" t="s">
        <v>19</v>
      </c>
      <c r="B206" s="4" t="s">
        <v>163</v>
      </c>
      <c r="C206" s="4" t="s">
        <v>696</v>
      </c>
      <c r="D206" s="21"/>
      <c r="E206" s="29" t="s">
        <v>558</v>
      </c>
      <c r="F206" s="86" t="s">
        <v>14</v>
      </c>
      <c r="G206" s="2" t="s">
        <v>14</v>
      </c>
      <c r="H206" s="2" t="s">
        <v>14</v>
      </c>
      <c r="I206" s="2" t="s">
        <v>14</v>
      </c>
      <c r="J206" s="2" t="s">
        <v>14</v>
      </c>
      <c r="K206" s="2" t="s">
        <v>14</v>
      </c>
      <c r="L206" s="2" t="s">
        <v>14</v>
      </c>
      <c r="M206" s="65" t="s">
        <v>14</v>
      </c>
      <c r="N206" s="4" t="s">
        <v>375</v>
      </c>
      <c r="O206" s="10" t="s">
        <v>14</v>
      </c>
      <c r="P206" s="10" t="s">
        <v>14</v>
      </c>
    </row>
    <row r="207" spans="1:16" ht="19.95" customHeight="1" x14ac:dyDescent="0.3">
      <c r="A207" s="4" t="s">
        <v>41</v>
      </c>
      <c r="B207" s="4" t="s">
        <v>189</v>
      </c>
      <c r="C207" s="4">
        <v>57601</v>
      </c>
      <c r="D207" s="21"/>
      <c r="E207" s="23" t="s">
        <v>753</v>
      </c>
      <c r="F207" s="26">
        <v>6494</v>
      </c>
      <c r="G207" s="55">
        <v>1619</v>
      </c>
      <c r="H207" s="50" t="s">
        <v>721</v>
      </c>
      <c r="I207" s="50" t="s">
        <v>721</v>
      </c>
      <c r="J207" s="50" t="s">
        <v>721</v>
      </c>
      <c r="K207" s="50" t="s">
        <v>721</v>
      </c>
      <c r="L207" s="50" t="s">
        <v>721</v>
      </c>
      <c r="M207" s="50" t="s">
        <v>721</v>
      </c>
      <c r="N207" s="4" t="s">
        <v>401</v>
      </c>
      <c r="O207" s="10" t="s">
        <v>14</v>
      </c>
      <c r="P207" s="10" t="s">
        <v>14</v>
      </c>
    </row>
    <row r="208" spans="1:16" ht="19.95" customHeight="1" x14ac:dyDescent="0.3">
      <c r="A208" s="4" t="s">
        <v>41</v>
      </c>
      <c r="B208" s="4" t="s">
        <v>194</v>
      </c>
      <c r="C208" s="4">
        <v>59025</v>
      </c>
      <c r="D208" s="1"/>
      <c r="E208" s="31" t="s">
        <v>673</v>
      </c>
      <c r="F208" s="83">
        <v>252858</v>
      </c>
      <c r="G208" s="57">
        <v>68285</v>
      </c>
      <c r="H208" s="57">
        <v>53</v>
      </c>
      <c r="I208" s="57">
        <v>37</v>
      </c>
      <c r="J208" s="8">
        <v>0.69811320754716977</v>
      </c>
      <c r="K208" s="50" t="s">
        <v>721</v>
      </c>
      <c r="L208" s="50" t="s">
        <v>721</v>
      </c>
      <c r="M208" s="50" t="s">
        <v>721</v>
      </c>
      <c r="N208" s="24" t="s">
        <v>406</v>
      </c>
      <c r="O208" s="10">
        <v>8426</v>
      </c>
      <c r="P208" s="10">
        <v>567</v>
      </c>
    </row>
    <row r="209" spans="1:16" ht="19.95" customHeight="1" x14ac:dyDescent="0.3">
      <c r="A209" s="4" t="s">
        <v>41</v>
      </c>
      <c r="B209" s="4" t="s">
        <v>202</v>
      </c>
      <c r="C209" s="4">
        <v>61163</v>
      </c>
      <c r="D209" s="23"/>
      <c r="E209" s="23" t="s">
        <v>639</v>
      </c>
      <c r="F209" s="26">
        <v>176997</v>
      </c>
      <c r="G209" s="57">
        <v>27388</v>
      </c>
      <c r="H209" s="57">
        <v>147</v>
      </c>
      <c r="I209" s="57">
        <v>90</v>
      </c>
      <c r="J209" s="59">
        <f>I209/H209</f>
        <v>0.61224489795918369</v>
      </c>
      <c r="K209" s="50" t="s">
        <v>721</v>
      </c>
      <c r="L209" s="50" t="s">
        <v>721</v>
      </c>
      <c r="M209" s="50" t="s">
        <v>721</v>
      </c>
      <c r="N209" s="4" t="s">
        <v>413</v>
      </c>
      <c r="O209" s="10">
        <v>10349</v>
      </c>
      <c r="P209" s="10">
        <v>1506</v>
      </c>
    </row>
    <row r="210" spans="1:16" ht="19.95" customHeight="1" x14ac:dyDescent="0.3">
      <c r="A210" s="4" t="s">
        <v>41</v>
      </c>
      <c r="B210" s="4" t="s">
        <v>94</v>
      </c>
      <c r="C210" s="4">
        <v>75841</v>
      </c>
      <c r="D210" s="1" t="s">
        <v>650</v>
      </c>
      <c r="E210" s="29" t="s">
        <v>651</v>
      </c>
      <c r="F210" s="86" t="s">
        <v>14</v>
      </c>
      <c r="G210" s="3" t="s">
        <v>14</v>
      </c>
      <c r="H210" s="3" t="s">
        <v>14</v>
      </c>
      <c r="I210" s="3" t="s">
        <v>14</v>
      </c>
      <c r="J210" s="3" t="s">
        <v>14</v>
      </c>
      <c r="K210" s="3" t="s">
        <v>14</v>
      </c>
      <c r="L210" s="7" t="s">
        <v>14</v>
      </c>
      <c r="M210" s="7" t="s">
        <v>14</v>
      </c>
      <c r="N210" s="4" t="s">
        <v>313</v>
      </c>
      <c r="O210" s="41" t="s">
        <v>14</v>
      </c>
      <c r="P210" s="41" t="s">
        <v>14</v>
      </c>
    </row>
    <row r="211" spans="1:16" ht="19.95" customHeight="1" x14ac:dyDescent="0.3">
      <c r="A211" s="4" t="s">
        <v>41</v>
      </c>
      <c r="B211" s="4" t="s">
        <v>252</v>
      </c>
      <c r="C211" s="4">
        <v>87701</v>
      </c>
      <c r="D211" s="23" t="s">
        <v>630</v>
      </c>
      <c r="E211" s="23" t="s">
        <v>631</v>
      </c>
      <c r="F211" s="26">
        <v>6134</v>
      </c>
      <c r="G211" s="57">
        <v>835</v>
      </c>
      <c r="H211" s="50" t="s">
        <v>721</v>
      </c>
      <c r="I211" s="50" t="s">
        <v>721</v>
      </c>
      <c r="J211" s="50" t="s">
        <v>721</v>
      </c>
      <c r="K211" s="50" t="s">
        <v>721</v>
      </c>
      <c r="L211" s="50" t="s">
        <v>721</v>
      </c>
      <c r="M211" s="50" t="s">
        <v>721</v>
      </c>
      <c r="N211" s="4" t="s">
        <v>459</v>
      </c>
      <c r="O211" s="10" t="s">
        <v>14</v>
      </c>
      <c r="P211" s="10" t="s">
        <v>14</v>
      </c>
    </row>
    <row r="212" spans="1:16" ht="19.95" customHeight="1" x14ac:dyDescent="0.3">
      <c r="A212" s="4" t="s">
        <v>41</v>
      </c>
      <c r="B212" s="4" t="s">
        <v>268</v>
      </c>
      <c r="C212" s="4">
        <v>96751</v>
      </c>
      <c r="D212" s="21"/>
      <c r="E212" s="23" t="s">
        <v>753</v>
      </c>
      <c r="F212" s="26">
        <v>1057992</v>
      </c>
      <c r="G212" s="55">
        <v>206656</v>
      </c>
      <c r="H212" s="55">
        <v>538</v>
      </c>
      <c r="I212" s="55">
        <v>269</v>
      </c>
      <c r="J212" s="56">
        <f>I212/H212</f>
        <v>0.5</v>
      </c>
      <c r="K212" s="50" t="s">
        <v>721</v>
      </c>
      <c r="L212" s="50" t="s">
        <v>721</v>
      </c>
      <c r="M212" s="50" t="s">
        <v>721</v>
      </c>
      <c r="N212" s="24" t="s">
        <v>474</v>
      </c>
      <c r="O212" s="10">
        <v>32517</v>
      </c>
      <c r="P212" s="10">
        <v>8073</v>
      </c>
    </row>
    <row r="213" spans="1:16" ht="19.95" customHeight="1" x14ac:dyDescent="0.3">
      <c r="A213" s="4" t="s">
        <v>17</v>
      </c>
      <c r="B213" s="4" t="s">
        <v>66</v>
      </c>
      <c r="C213" s="4">
        <v>15720</v>
      </c>
      <c r="D213" s="45"/>
      <c r="E213" s="21" t="s">
        <v>565</v>
      </c>
      <c r="F213" s="10">
        <v>6798</v>
      </c>
      <c r="G213" s="57">
        <v>2607</v>
      </c>
      <c r="H213" s="50" t="s">
        <v>721</v>
      </c>
      <c r="I213" s="50" t="s">
        <v>721</v>
      </c>
      <c r="J213" s="50" t="s">
        <v>721</v>
      </c>
      <c r="K213" s="50" t="s">
        <v>721</v>
      </c>
      <c r="L213" s="50" t="s">
        <v>721</v>
      </c>
      <c r="M213" s="50" t="s">
        <v>721</v>
      </c>
      <c r="N213" s="4" t="s">
        <v>286</v>
      </c>
      <c r="O213" s="10" t="s">
        <v>14</v>
      </c>
      <c r="P213" s="10" t="s">
        <v>14</v>
      </c>
    </row>
    <row r="214" spans="1:16" ht="19.95" customHeight="1" x14ac:dyDescent="0.3">
      <c r="A214" s="4" t="s">
        <v>17</v>
      </c>
      <c r="B214" s="4" t="s">
        <v>164</v>
      </c>
      <c r="C214" s="4">
        <v>44811</v>
      </c>
      <c r="D214" s="22" t="s">
        <v>669</v>
      </c>
      <c r="E214" s="33" t="s">
        <v>742</v>
      </c>
      <c r="F214" s="85" t="s">
        <v>721</v>
      </c>
      <c r="G214" s="3" t="s">
        <v>721</v>
      </c>
      <c r="H214" s="50" t="s">
        <v>721</v>
      </c>
      <c r="I214" s="50" t="s">
        <v>721</v>
      </c>
      <c r="J214" s="50" t="s">
        <v>721</v>
      </c>
      <c r="K214" s="50" t="s">
        <v>721</v>
      </c>
      <c r="L214" s="50" t="s">
        <v>721</v>
      </c>
      <c r="M214" s="50" t="s">
        <v>721</v>
      </c>
      <c r="N214" s="4" t="s">
        <v>376</v>
      </c>
      <c r="O214" s="10" t="s">
        <v>14</v>
      </c>
      <c r="P214" s="10" t="s">
        <v>14</v>
      </c>
    </row>
    <row r="215" spans="1:16" ht="19.95" customHeight="1" x14ac:dyDescent="0.3">
      <c r="A215" s="4" t="s">
        <v>17</v>
      </c>
      <c r="B215" s="4" t="s">
        <v>56</v>
      </c>
      <c r="C215" s="4">
        <v>48608</v>
      </c>
      <c r="D215" s="23" t="s">
        <v>56</v>
      </c>
      <c r="E215" s="29" t="s">
        <v>515</v>
      </c>
      <c r="F215" s="82">
        <v>10327</v>
      </c>
      <c r="G215" s="55">
        <v>4603</v>
      </c>
      <c r="H215" s="50" t="s">
        <v>721</v>
      </c>
      <c r="I215" s="50" t="s">
        <v>721</v>
      </c>
      <c r="J215" s="50" t="s">
        <v>721</v>
      </c>
      <c r="K215" s="50" t="s">
        <v>721</v>
      </c>
      <c r="L215" s="50" t="s">
        <v>721</v>
      </c>
      <c r="M215" s="50" t="s">
        <v>721</v>
      </c>
      <c r="N215" s="4" t="s">
        <v>276</v>
      </c>
      <c r="O215" s="10" t="s">
        <v>14</v>
      </c>
      <c r="P215" s="10" t="s">
        <v>14</v>
      </c>
    </row>
    <row r="216" spans="1:16" ht="19.95" customHeight="1" x14ac:dyDescent="0.3">
      <c r="A216" s="4" t="s">
        <v>17</v>
      </c>
      <c r="B216" s="4" t="s">
        <v>179</v>
      </c>
      <c r="C216" s="4">
        <v>52095</v>
      </c>
      <c r="D216" s="45"/>
      <c r="E216" s="21" t="s">
        <v>636</v>
      </c>
      <c r="F216" s="4" t="s">
        <v>14</v>
      </c>
      <c r="G216" s="2" t="s">
        <v>14</v>
      </c>
      <c r="H216" s="57" t="s">
        <v>14</v>
      </c>
      <c r="I216" s="57" t="s">
        <v>14</v>
      </c>
      <c r="J216" s="57" t="s">
        <v>14</v>
      </c>
      <c r="K216" s="7" t="s">
        <v>14</v>
      </c>
      <c r="L216" s="7" t="s">
        <v>14</v>
      </c>
      <c r="M216" s="7" t="s">
        <v>14</v>
      </c>
      <c r="N216" s="4" t="s">
        <v>390</v>
      </c>
      <c r="O216" s="27" t="s">
        <v>14</v>
      </c>
      <c r="P216" s="27" t="s">
        <v>14</v>
      </c>
    </row>
    <row r="217" spans="1:16" ht="19.95" customHeight="1" x14ac:dyDescent="0.3">
      <c r="A217" s="4" t="s">
        <v>17</v>
      </c>
      <c r="B217" s="4" t="s">
        <v>57</v>
      </c>
      <c r="C217" s="4">
        <v>53877</v>
      </c>
      <c r="D217" s="21"/>
      <c r="E217" s="29" t="s">
        <v>738</v>
      </c>
      <c r="F217" s="86">
        <v>89</v>
      </c>
      <c r="G217" s="3" t="s">
        <v>721</v>
      </c>
      <c r="H217" s="50" t="s">
        <v>721</v>
      </c>
      <c r="I217" s="50" t="s">
        <v>721</v>
      </c>
      <c r="J217" s="50" t="s">
        <v>721</v>
      </c>
      <c r="K217" s="50" t="s">
        <v>721</v>
      </c>
      <c r="L217" s="50" t="s">
        <v>721</v>
      </c>
      <c r="M217" s="50" t="s">
        <v>721</v>
      </c>
      <c r="N217" s="4" t="s">
        <v>298</v>
      </c>
      <c r="O217" s="10" t="s">
        <v>14</v>
      </c>
      <c r="P217" s="10" t="s">
        <v>14</v>
      </c>
    </row>
    <row r="218" spans="1:16" ht="19.95" customHeight="1" x14ac:dyDescent="0.3">
      <c r="A218" s="4" t="s">
        <v>17</v>
      </c>
      <c r="B218" s="4" t="s">
        <v>233</v>
      </c>
      <c r="C218" s="4">
        <v>77606</v>
      </c>
      <c r="D218" s="1" t="s">
        <v>654</v>
      </c>
      <c r="E218" s="29" t="s">
        <v>655</v>
      </c>
      <c r="F218" s="82">
        <v>892084</v>
      </c>
      <c r="G218" s="6">
        <v>524820</v>
      </c>
      <c r="H218" s="3">
        <v>59</v>
      </c>
      <c r="I218" s="3">
        <v>18</v>
      </c>
      <c r="J218" s="56">
        <f>I218/H218</f>
        <v>0.30508474576271188</v>
      </c>
      <c r="K218" s="50" t="s">
        <v>721</v>
      </c>
      <c r="L218" s="50" t="s">
        <v>721</v>
      </c>
      <c r="M218" s="50" t="s">
        <v>721</v>
      </c>
      <c r="N218" s="4" t="s">
        <v>441</v>
      </c>
      <c r="O218" s="10">
        <v>13726</v>
      </c>
      <c r="P218" s="10">
        <v>3015</v>
      </c>
    </row>
    <row r="219" spans="1:16" ht="19.95" customHeight="1" x14ac:dyDescent="0.3">
      <c r="A219" s="4" t="s">
        <v>17</v>
      </c>
      <c r="B219" s="4" t="s">
        <v>235</v>
      </c>
      <c r="C219" s="4">
        <v>79422</v>
      </c>
      <c r="D219" s="23" t="s">
        <v>555</v>
      </c>
      <c r="E219" s="23" t="s">
        <v>738</v>
      </c>
      <c r="F219" s="7">
        <v>93</v>
      </c>
      <c r="G219" s="3" t="s">
        <v>721</v>
      </c>
      <c r="H219" s="50" t="s">
        <v>721</v>
      </c>
      <c r="I219" s="50" t="s">
        <v>721</v>
      </c>
      <c r="J219" s="50" t="s">
        <v>721</v>
      </c>
      <c r="K219" s="50" t="s">
        <v>721</v>
      </c>
      <c r="L219" s="50" t="s">
        <v>721</v>
      </c>
      <c r="M219" s="50" t="s">
        <v>721</v>
      </c>
      <c r="N219" s="4" t="s">
        <v>443</v>
      </c>
      <c r="O219" s="10" t="s">
        <v>14</v>
      </c>
      <c r="P219" s="10" t="s">
        <v>14</v>
      </c>
    </row>
    <row r="220" spans="1:16" ht="19.95" customHeight="1" x14ac:dyDescent="0.3">
      <c r="A220" s="4" t="s">
        <v>17</v>
      </c>
      <c r="B220" s="4" t="s">
        <v>259</v>
      </c>
      <c r="C220" s="4">
        <v>91661</v>
      </c>
      <c r="D220" s="1" t="s">
        <v>546</v>
      </c>
      <c r="E220" s="29" t="s">
        <v>547</v>
      </c>
      <c r="F220" s="82">
        <v>4372828</v>
      </c>
      <c r="G220" s="55">
        <v>1413523</v>
      </c>
      <c r="H220" s="55">
        <v>1131</v>
      </c>
      <c r="I220" s="55">
        <v>336</v>
      </c>
      <c r="J220" s="56">
        <f>I220/H220</f>
        <v>0.29708222811671087</v>
      </c>
      <c r="K220" s="2">
        <v>116</v>
      </c>
      <c r="L220" s="2">
        <v>53</v>
      </c>
      <c r="M220" s="56">
        <f>L220/K220</f>
        <v>0.45689655172413796</v>
      </c>
      <c r="N220" s="24" t="s">
        <v>465</v>
      </c>
      <c r="O220" s="10">
        <v>144642</v>
      </c>
      <c r="P220" s="10">
        <v>20790</v>
      </c>
    </row>
    <row r="221" spans="1:16" ht="19.95" customHeight="1" x14ac:dyDescent="0.3">
      <c r="A221" s="4" t="s">
        <v>17</v>
      </c>
      <c r="B221" s="4" t="s">
        <v>260</v>
      </c>
      <c r="C221" s="4">
        <v>91762</v>
      </c>
      <c r="D221" s="23" t="s">
        <v>654</v>
      </c>
      <c r="E221" s="23" t="s">
        <v>655</v>
      </c>
      <c r="F221" s="26">
        <v>2504870</v>
      </c>
      <c r="G221" s="26">
        <v>1461386</v>
      </c>
      <c r="H221" s="7">
        <v>238</v>
      </c>
      <c r="I221" s="7">
        <v>59</v>
      </c>
      <c r="J221" s="56">
        <f>I221/H221</f>
        <v>0.24789915966386555</v>
      </c>
      <c r="K221" s="50" t="s">
        <v>721</v>
      </c>
      <c r="L221" s="50" t="s">
        <v>721</v>
      </c>
      <c r="M221" s="50" t="s">
        <v>721</v>
      </c>
      <c r="N221" s="24" t="s">
        <v>466</v>
      </c>
      <c r="O221" s="10">
        <v>43104</v>
      </c>
      <c r="P221" s="10">
        <v>11752</v>
      </c>
    </row>
    <row r="222" spans="1:16" ht="19.95" customHeight="1" x14ac:dyDescent="0.3">
      <c r="A222" s="4" t="s">
        <v>17</v>
      </c>
      <c r="B222" s="4" t="s">
        <v>65</v>
      </c>
      <c r="C222" s="4">
        <v>93627</v>
      </c>
      <c r="D222" s="21" t="s">
        <v>669</v>
      </c>
      <c r="E222" s="37" t="s">
        <v>742</v>
      </c>
      <c r="F222" s="90">
        <v>230</v>
      </c>
      <c r="G222" s="2">
        <v>16</v>
      </c>
      <c r="H222" s="50" t="s">
        <v>721</v>
      </c>
      <c r="I222" s="50" t="s">
        <v>721</v>
      </c>
      <c r="J222" s="50" t="s">
        <v>721</v>
      </c>
      <c r="K222" s="50" t="s">
        <v>721</v>
      </c>
      <c r="L222" s="50" t="s">
        <v>721</v>
      </c>
      <c r="M222" s="50" t="s">
        <v>721</v>
      </c>
      <c r="N222" s="4" t="s">
        <v>285</v>
      </c>
      <c r="O222" s="10" t="s">
        <v>14</v>
      </c>
      <c r="P222" s="10" t="s">
        <v>14</v>
      </c>
    </row>
    <row r="223" spans="1:16" ht="19.95" customHeight="1" x14ac:dyDescent="0.3">
      <c r="A223" s="4" t="s">
        <v>17</v>
      </c>
      <c r="B223" s="4" t="s">
        <v>272</v>
      </c>
      <c r="C223" s="4">
        <v>99708</v>
      </c>
      <c r="D223" s="1"/>
      <c r="E223" s="30" t="s">
        <v>513</v>
      </c>
      <c r="F223" s="98">
        <v>121397</v>
      </c>
      <c r="G223" s="57">
        <v>38409</v>
      </c>
      <c r="H223" s="57">
        <v>49</v>
      </c>
      <c r="I223" s="57">
        <v>40</v>
      </c>
      <c r="J223" s="59">
        <f>I223/H223</f>
        <v>0.81632653061224492</v>
      </c>
      <c r="K223" s="50" t="s">
        <v>721</v>
      </c>
      <c r="L223" s="50" t="s">
        <v>721</v>
      </c>
      <c r="M223" s="50" t="s">
        <v>721</v>
      </c>
      <c r="N223" s="4" t="s">
        <v>478</v>
      </c>
      <c r="O223" s="10" t="s">
        <v>14</v>
      </c>
      <c r="P223" s="10" t="s">
        <v>14</v>
      </c>
    </row>
    <row r="224" spans="1:16" ht="19.95" customHeight="1" x14ac:dyDescent="0.3">
      <c r="A224" s="4" t="s">
        <v>38</v>
      </c>
      <c r="B224" s="4" t="s">
        <v>66</v>
      </c>
      <c r="C224" s="4">
        <v>17911</v>
      </c>
      <c r="D224" s="23"/>
      <c r="E224" s="21" t="s">
        <v>600</v>
      </c>
      <c r="F224" s="10">
        <v>14340</v>
      </c>
      <c r="G224" s="57">
        <v>3936</v>
      </c>
      <c r="H224" s="50" t="s">
        <v>721</v>
      </c>
      <c r="I224" s="50" t="s">
        <v>721</v>
      </c>
      <c r="J224" s="50" t="s">
        <v>721</v>
      </c>
      <c r="K224" s="50" t="s">
        <v>721</v>
      </c>
      <c r="L224" s="50" t="s">
        <v>721</v>
      </c>
      <c r="M224" s="50" t="s">
        <v>721</v>
      </c>
      <c r="N224" s="4" t="s">
        <v>286</v>
      </c>
      <c r="O224" s="10" t="s">
        <v>14</v>
      </c>
      <c r="P224" s="10" t="s">
        <v>14</v>
      </c>
    </row>
    <row r="225" spans="1:16" ht="19.95" customHeight="1" x14ac:dyDescent="0.3">
      <c r="A225" s="4" t="s">
        <v>38</v>
      </c>
      <c r="B225" s="4" t="s">
        <v>88</v>
      </c>
      <c r="C225" s="4">
        <v>19722</v>
      </c>
      <c r="D225" s="21"/>
      <c r="E225" s="29" t="s">
        <v>517</v>
      </c>
      <c r="F225" s="82">
        <v>34739</v>
      </c>
      <c r="G225" s="60">
        <v>4665</v>
      </c>
      <c r="H225" s="61">
        <v>19</v>
      </c>
      <c r="I225" s="50" t="s">
        <v>721</v>
      </c>
      <c r="J225" s="50" t="s">
        <v>721</v>
      </c>
      <c r="K225" s="50" t="s">
        <v>721</v>
      </c>
      <c r="L225" s="50" t="s">
        <v>721</v>
      </c>
      <c r="M225" s="50" t="s">
        <v>721</v>
      </c>
      <c r="N225" s="24" t="s">
        <v>307</v>
      </c>
      <c r="O225" s="10">
        <v>6087</v>
      </c>
      <c r="P225" s="10">
        <v>1151</v>
      </c>
    </row>
    <row r="226" spans="1:16" ht="19.95" customHeight="1" x14ac:dyDescent="0.3">
      <c r="A226" s="4" t="s">
        <v>38</v>
      </c>
      <c r="B226" s="4" t="s">
        <v>53</v>
      </c>
      <c r="C226" s="4">
        <v>26075</v>
      </c>
      <c r="D226" s="21" t="s">
        <v>495</v>
      </c>
      <c r="E226" s="21" t="s">
        <v>501</v>
      </c>
      <c r="F226" s="4">
        <v>226</v>
      </c>
      <c r="G226" s="57">
        <v>171</v>
      </c>
      <c r="H226" s="50" t="s">
        <v>721</v>
      </c>
      <c r="I226" s="50" t="s">
        <v>721</v>
      </c>
      <c r="J226" s="50" t="s">
        <v>721</v>
      </c>
      <c r="K226" s="50" t="s">
        <v>721</v>
      </c>
      <c r="L226" s="50" t="s">
        <v>721</v>
      </c>
      <c r="M226" s="50" t="s">
        <v>721</v>
      </c>
      <c r="N226" s="24" t="s">
        <v>274</v>
      </c>
      <c r="O226" s="10" t="s">
        <v>14</v>
      </c>
      <c r="P226" s="10" t="s">
        <v>14</v>
      </c>
    </row>
    <row r="227" spans="1:16" ht="19.95" customHeight="1" x14ac:dyDescent="0.3">
      <c r="A227" s="4" t="s">
        <v>38</v>
      </c>
      <c r="B227" s="4" t="s">
        <v>211</v>
      </c>
      <c r="C227" s="4">
        <v>72034</v>
      </c>
      <c r="D227" s="22"/>
      <c r="E227" s="31" t="s">
        <v>772</v>
      </c>
      <c r="F227" s="83">
        <v>5015</v>
      </c>
      <c r="G227" s="57">
        <v>1222</v>
      </c>
      <c r="H227" s="50" t="s">
        <v>721</v>
      </c>
      <c r="I227" s="50" t="s">
        <v>721</v>
      </c>
      <c r="J227" s="50" t="s">
        <v>721</v>
      </c>
      <c r="K227" s="50" t="s">
        <v>721</v>
      </c>
      <c r="L227" s="50" t="s">
        <v>721</v>
      </c>
      <c r="M227" s="50" t="s">
        <v>721</v>
      </c>
      <c r="N227" s="24" t="s">
        <v>422</v>
      </c>
      <c r="O227" s="10">
        <v>427</v>
      </c>
      <c r="P227" s="10">
        <v>145</v>
      </c>
    </row>
    <row r="228" spans="1:16" ht="19.95" customHeight="1" x14ac:dyDescent="0.3">
      <c r="A228" s="4" t="s">
        <v>38</v>
      </c>
      <c r="B228" s="4" t="s">
        <v>228</v>
      </c>
      <c r="C228" s="4">
        <v>75605</v>
      </c>
      <c r="D228" s="23" t="s">
        <v>228</v>
      </c>
      <c r="E228" s="31" t="s">
        <v>675</v>
      </c>
      <c r="F228" s="83">
        <v>464924</v>
      </c>
      <c r="G228" s="57">
        <v>67162</v>
      </c>
      <c r="H228" s="57">
        <v>56</v>
      </c>
      <c r="I228" s="57">
        <v>14</v>
      </c>
      <c r="J228" s="8">
        <v>0.25</v>
      </c>
      <c r="K228" s="50" t="s">
        <v>721</v>
      </c>
      <c r="L228" s="50" t="s">
        <v>721</v>
      </c>
      <c r="M228" s="50" t="s">
        <v>721</v>
      </c>
      <c r="N228" s="4" t="s">
        <v>671</v>
      </c>
      <c r="O228" s="10">
        <v>21263</v>
      </c>
      <c r="P228" s="10">
        <v>3420</v>
      </c>
    </row>
    <row r="229" spans="1:16" ht="19.95" customHeight="1" x14ac:dyDescent="0.3">
      <c r="A229" s="4" t="s">
        <v>38</v>
      </c>
      <c r="B229" s="4" t="s">
        <v>261</v>
      </c>
      <c r="C229" s="4">
        <v>93091</v>
      </c>
      <c r="D229" s="21"/>
      <c r="E229" s="23" t="s">
        <v>527</v>
      </c>
      <c r="F229" s="57">
        <v>124092</v>
      </c>
      <c r="G229" s="57">
        <v>22022</v>
      </c>
      <c r="H229" s="57">
        <v>166</v>
      </c>
      <c r="I229" s="57">
        <v>130</v>
      </c>
      <c r="J229" s="56">
        <f>I229/H229</f>
        <v>0.7831325301204819</v>
      </c>
      <c r="K229" s="50" t="s">
        <v>721</v>
      </c>
      <c r="L229" s="50" t="s">
        <v>721</v>
      </c>
      <c r="M229" s="50" t="s">
        <v>721</v>
      </c>
      <c r="N229" s="24" t="s">
        <v>467</v>
      </c>
      <c r="O229" s="10">
        <v>19262</v>
      </c>
      <c r="P229" s="10">
        <v>3542</v>
      </c>
    </row>
    <row r="230" spans="1:16" ht="19.95" customHeight="1" x14ac:dyDescent="0.3">
      <c r="A230" s="4" t="s">
        <v>30</v>
      </c>
      <c r="B230" s="4" t="s">
        <v>64</v>
      </c>
      <c r="C230" s="4">
        <v>12553</v>
      </c>
      <c r="D230" s="23" t="s">
        <v>64</v>
      </c>
      <c r="E230" s="29" t="s">
        <v>516</v>
      </c>
      <c r="F230" s="82">
        <v>10274</v>
      </c>
      <c r="G230" s="57">
        <v>4691</v>
      </c>
      <c r="H230" s="50" t="s">
        <v>721</v>
      </c>
      <c r="I230" s="50" t="s">
        <v>721</v>
      </c>
      <c r="J230" s="50" t="s">
        <v>721</v>
      </c>
      <c r="K230" s="50" t="s">
        <v>721</v>
      </c>
      <c r="L230" s="50" t="s">
        <v>721</v>
      </c>
      <c r="M230" s="50" t="s">
        <v>721</v>
      </c>
      <c r="N230" s="4" t="s">
        <v>284</v>
      </c>
      <c r="O230" s="10" t="s">
        <v>14</v>
      </c>
      <c r="P230" s="10" t="s">
        <v>14</v>
      </c>
    </row>
    <row r="231" spans="1:16" ht="19.95" customHeight="1" x14ac:dyDescent="0.3">
      <c r="A231" s="4" t="s">
        <v>30</v>
      </c>
      <c r="B231" s="4" t="s">
        <v>78</v>
      </c>
      <c r="C231" s="4">
        <v>16698</v>
      </c>
      <c r="D231" s="21" t="s">
        <v>634</v>
      </c>
      <c r="E231" s="23" t="s">
        <v>773</v>
      </c>
      <c r="F231" s="92" t="s">
        <v>536</v>
      </c>
      <c r="G231" s="57">
        <v>2498</v>
      </c>
      <c r="H231" s="57">
        <v>117</v>
      </c>
      <c r="I231" s="57">
        <v>54</v>
      </c>
      <c r="J231" s="59">
        <f>I231/H231</f>
        <v>0.46153846153846156</v>
      </c>
      <c r="K231" s="50" t="s">
        <v>721</v>
      </c>
      <c r="L231" s="50" t="s">
        <v>721</v>
      </c>
      <c r="M231" s="50" t="s">
        <v>721</v>
      </c>
      <c r="N231" s="24" t="s">
        <v>296</v>
      </c>
      <c r="O231" s="10">
        <v>4371</v>
      </c>
      <c r="P231" s="10">
        <v>380</v>
      </c>
    </row>
    <row r="232" spans="1:16" ht="19.95" customHeight="1" x14ac:dyDescent="0.3">
      <c r="A232" s="4" t="s">
        <v>30</v>
      </c>
      <c r="B232" s="4" t="s">
        <v>132</v>
      </c>
      <c r="C232" s="4">
        <v>33670</v>
      </c>
      <c r="D232" s="21"/>
      <c r="E232" s="23" t="s">
        <v>753</v>
      </c>
      <c r="F232" s="26">
        <v>2498</v>
      </c>
      <c r="G232" s="55">
        <v>741</v>
      </c>
      <c r="H232" s="50" t="s">
        <v>721</v>
      </c>
      <c r="I232" s="50" t="s">
        <v>721</v>
      </c>
      <c r="J232" s="50" t="s">
        <v>721</v>
      </c>
      <c r="K232" s="50" t="s">
        <v>721</v>
      </c>
      <c r="L232" s="50" t="s">
        <v>721</v>
      </c>
      <c r="M232" s="50" t="s">
        <v>721</v>
      </c>
      <c r="N232" s="4" t="s">
        <v>348</v>
      </c>
      <c r="O232" s="10" t="s">
        <v>14</v>
      </c>
      <c r="P232" s="10" t="s">
        <v>14</v>
      </c>
    </row>
    <row r="233" spans="1:16" ht="19.95" customHeight="1" x14ac:dyDescent="0.3">
      <c r="A233" s="4" t="s">
        <v>30</v>
      </c>
      <c r="B233" s="4" t="s">
        <v>137</v>
      </c>
      <c r="C233" s="4">
        <v>34962</v>
      </c>
      <c r="D233" s="21" t="s">
        <v>64</v>
      </c>
      <c r="E233" s="31" t="s">
        <v>516</v>
      </c>
      <c r="F233" s="24">
        <v>821</v>
      </c>
      <c r="G233" s="57">
        <v>420</v>
      </c>
      <c r="H233" s="50" t="s">
        <v>721</v>
      </c>
      <c r="I233" s="50" t="s">
        <v>721</v>
      </c>
      <c r="J233" s="50" t="s">
        <v>721</v>
      </c>
      <c r="K233" s="50" t="s">
        <v>721</v>
      </c>
      <c r="L233" s="50" t="s">
        <v>721</v>
      </c>
      <c r="M233" s="50" t="s">
        <v>721</v>
      </c>
      <c r="N233" s="4" t="s">
        <v>353</v>
      </c>
      <c r="O233" s="10" t="s">
        <v>14</v>
      </c>
      <c r="P233" s="10" t="s">
        <v>14</v>
      </c>
    </row>
    <row r="234" spans="1:16" ht="19.95" customHeight="1" x14ac:dyDescent="0.3">
      <c r="A234" s="4" t="s">
        <v>30</v>
      </c>
      <c r="B234" s="4" t="s">
        <v>197</v>
      </c>
      <c r="C234" s="4">
        <v>60156</v>
      </c>
      <c r="D234" s="23" t="s">
        <v>595</v>
      </c>
      <c r="E234" s="23" t="s">
        <v>753</v>
      </c>
      <c r="F234" s="26">
        <v>345050</v>
      </c>
      <c r="G234" s="55">
        <v>79572</v>
      </c>
      <c r="H234" s="55">
        <v>21</v>
      </c>
      <c r="I234" s="55">
        <v>17</v>
      </c>
      <c r="J234" s="56">
        <f>I234/H234</f>
        <v>0.80952380952380953</v>
      </c>
      <c r="K234" s="50" t="s">
        <v>721</v>
      </c>
      <c r="L234" s="50" t="s">
        <v>721</v>
      </c>
      <c r="M234" s="50" t="s">
        <v>721</v>
      </c>
      <c r="N234" s="24" t="s">
        <v>408</v>
      </c>
      <c r="O234" s="10">
        <v>15650</v>
      </c>
      <c r="P234" s="10">
        <v>3661</v>
      </c>
    </row>
    <row r="235" spans="1:16" ht="19.95" customHeight="1" x14ac:dyDescent="0.3">
      <c r="A235" s="4" t="s">
        <v>30</v>
      </c>
      <c r="B235" s="4" t="s">
        <v>53</v>
      </c>
      <c r="C235" s="4">
        <v>75719</v>
      </c>
      <c r="D235" s="22" t="s">
        <v>495</v>
      </c>
      <c r="E235" s="31" t="s">
        <v>774</v>
      </c>
      <c r="F235" s="24">
        <v>97</v>
      </c>
      <c r="G235" s="57">
        <v>46</v>
      </c>
      <c r="H235" s="50" t="s">
        <v>721</v>
      </c>
      <c r="I235" s="50" t="s">
        <v>721</v>
      </c>
      <c r="J235" s="50" t="s">
        <v>721</v>
      </c>
      <c r="K235" s="50" t="s">
        <v>721</v>
      </c>
      <c r="L235" s="50" t="s">
        <v>721</v>
      </c>
      <c r="M235" s="50" t="s">
        <v>721</v>
      </c>
      <c r="N235" s="4" t="s">
        <v>274</v>
      </c>
      <c r="O235" s="10" t="s">
        <v>14</v>
      </c>
      <c r="P235" s="10" t="s">
        <v>14</v>
      </c>
    </row>
    <row r="236" spans="1:16" ht="19.95" customHeight="1" x14ac:dyDescent="0.3">
      <c r="A236" s="4" t="s">
        <v>30</v>
      </c>
      <c r="B236" s="4" t="s">
        <v>266</v>
      </c>
      <c r="C236" s="4">
        <v>95865</v>
      </c>
      <c r="D236" s="21" t="s">
        <v>266</v>
      </c>
      <c r="E236" s="23" t="s">
        <v>580</v>
      </c>
      <c r="F236" s="120">
        <v>556498</v>
      </c>
      <c r="G236" s="57">
        <v>2688</v>
      </c>
      <c r="H236" s="57">
        <v>233</v>
      </c>
      <c r="I236" s="57">
        <v>146</v>
      </c>
      <c r="J236" s="56">
        <f>I236/H236</f>
        <v>0.62660944206008584</v>
      </c>
      <c r="K236" s="50" t="s">
        <v>721</v>
      </c>
      <c r="L236" s="50" t="s">
        <v>721</v>
      </c>
      <c r="M236" s="50" t="s">
        <v>721</v>
      </c>
      <c r="N236" s="24" t="s">
        <v>472</v>
      </c>
      <c r="O236" s="10">
        <v>36198</v>
      </c>
      <c r="P236" s="10">
        <v>4327</v>
      </c>
    </row>
    <row r="237" spans="1:16" ht="19.95" customHeight="1" x14ac:dyDescent="0.3">
      <c r="A237" s="4" t="s">
        <v>43</v>
      </c>
      <c r="B237" s="4" t="s">
        <v>98</v>
      </c>
      <c r="C237" s="4">
        <v>23340</v>
      </c>
      <c r="D237" s="22"/>
      <c r="E237" s="21" t="s">
        <v>678</v>
      </c>
      <c r="F237" s="95" t="s">
        <v>721</v>
      </c>
      <c r="G237" s="3" t="s">
        <v>721</v>
      </c>
      <c r="H237" s="50" t="s">
        <v>721</v>
      </c>
      <c r="I237" s="50" t="s">
        <v>721</v>
      </c>
      <c r="J237" s="50" t="s">
        <v>721</v>
      </c>
      <c r="K237" s="50" t="s">
        <v>721</v>
      </c>
      <c r="L237" s="50" t="s">
        <v>721</v>
      </c>
      <c r="M237" s="50" t="s">
        <v>721</v>
      </c>
      <c r="N237" s="4" t="s">
        <v>317</v>
      </c>
      <c r="O237" s="10" t="s">
        <v>14</v>
      </c>
      <c r="P237" s="10" t="s">
        <v>14</v>
      </c>
    </row>
    <row r="238" spans="1:16" ht="19.95" customHeight="1" x14ac:dyDescent="0.3">
      <c r="A238" s="4" t="s">
        <v>43</v>
      </c>
      <c r="B238" s="4" t="s">
        <v>105</v>
      </c>
      <c r="C238" s="4">
        <v>26734</v>
      </c>
      <c r="D238" s="21"/>
      <c r="E238" s="29" t="s">
        <v>540</v>
      </c>
      <c r="F238" s="82">
        <v>61260</v>
      </c>
      <c r="G238" s="57">
        <v>11150</v>
      </c>
      <c r="H238" s="57">
        <v>32</v>
      </c>
      <c r="I238" s="57">
        <v>13</v>
      </c>
      <c r="J238" s="59">
        <f>I238/H238</f>
        <v>0.40625</v>
      </c>
      <c r="K238" s="50" t="s">
        <v>721</v>
      </c>
      <c r="L238" s="50" t="s">
        <v>721</v>
      </c>
      <c r="M238" s="50" t="s">
        <v>721</v>
      </c>
      <c r="N238" s="24" t="s">
        <v>324</v>
      </c>
      <c r="O238" s="10">
        <v>2262</v>
      </c>
      <c r="P238" s="10">
        <v>261</v>
      </c>
    </row>
    <row r="239" spans="1:16" ht="19.95" customHeight="1" x14ac:dyDescent="0.3">
      <c r="A239" s="4" t="s">
        <v>43</v>
      </c>
      <c r="B239" s="4" t="s">
        <v>110</v>
      </c>
      <c r="C239" s="4">
        <v>28162</v>
      </c>
      <c r="D239" s="21"/>
      <c r="E239" s="23" t="s">
        <v>609</v>
      </c>
      <c r="F239" s="26">
        <v>141258</v>
      </c>
      <c r="G239" s="57">
        <v>681</v>
      </c>
      <c r="H239" s="57">
        <v>17</v>
      </c>
      <c r="I239" s="57">
        <v>11</v>
      </c>
      <c r="J239" s="56">
        <f>I239/H239</f>
        <v>0.6470588235294118</v>
      </c>
      <c r="K239" s="50" t="s">
        <v>721</v>
      </c>
      <c r="L239" s="50" t="s">
        <v>721</v>
      </c>
      <c r="M239" s="50" t="s">
        <v>721</v>
      </c>
      <c r="N239" s="24" t="s">
        <v>329</v>
      </c>
      <c r="O239" s="10">
        <v>4457</v>
      </c>
      <c r="P239" s="10">
        <v>372</v>
      </c>
    </row>
    <row r="240" spans="1:16" ht="19.95" customHeight="1" x14ac:dyDescent="0.3">
      <c r="A240" s="4" t="s">
        <v>43</v>
      </c>
      <c r="B240" s="4" t="s">
        <v>114</v>
      </c>
      <c r="C240" s="4">
        <v>29276</v>
      </c>
      <c r="D240" s="21"/>
      <c r="E240" s="23" t="s">
        <v>753</v>
      </c>
      <c r="F240" s="26">
        <v>1251476</v>
      </c>
      <c r="G240" s="55">
        <v>289523</v>
      </c>
      <c r="H240" s="55">
        <v>145</v>
      </c>
      <c r="I240" s="55">
        <v>22</v>
      </c>
      <c r="J240" s="56">
        <f>I240/H240</f>
        <v>0.15172413793103448</v>
      </c>
      <c r="K240" s="50" t="s">
        <v>721</v>
      </c>
      <c r="L240" s="50" t="s">
        <v>721</v>
      </c>
      <c r="M240" s="50" t="s">
        <v>721</v>
      </c>
      <c r="N240" s="24" t="s">
        <v>332</v>
      </c>
      <c r="O240" s="10">
        <v>25334</v>
      </c>
      <c r="P240" s="10">
        <v>8287</v>
      </c>
    </row>
    <row r="241" spans="1:29" ht="19.95" customHeight="1" x14ac:dyDescent="0.3">
      <c r="A241" s="4" t="s">
        <v>43</v>
      </c>
      <c r="B241" s="4" t="s">
        <v>138</v>
      </c>
      <c r="C241" s="4">
        <v>34964</v>
      </c>
      <c r="D241" s="21"/>
      <c r="E241" s="1" t="s">
        <v>505</v>
      </c>
      <c r="F241" s="99" t="s">
        <v>14</v>
      </c>
      <c r="G241" s="27" t="s">
        <v>14</v>
      </c>
      <c r="H241" s="27" t="s">
        <v>14</v>
      </c>
      <c r="I241" s="27" t="s">
        <v>14</v>
      </c>
      <c r="J241" s="5" t="s">
        <v>14</v>
      </c>
      <c r="K241" s="5" t="s">
        <v>14</v>
      </c>
      <c r="L241" s="5" t="s">
        <v>14</v>
      </c>
      <c r="M241" s="5" t="s">
        <v>14</v>
      </c>
      <c r="N241" s="4" t="s">
        <v>283</v>
      </c>
      <c r="O241" s="10" t="s">
        <v>14</v>
      </c>
      <c r="P241" s="10" t="s">
        <v>14</v>
      </c>
    </row>
    <row r="242" spans="1:29" ht="19.95" customHeight="1" x14ac:dyDescent="0.3">
      <c r="A242" s="4" t="s">
        <v>43</v>
      </c>
      <c r="B242" s="4" t="s">
        <v>57</v>
      </c>
      <c r="C242" s="4">
        <v>34968</v>
      </c>
      <c r="D242" s="23" t="s">
        <v>57</v>
      </c>
      <c r="E242" s="23" t="s">
        <v>738</v>
      </c>
      <c r="F242" s="7">
        <v>14</v>
      </c>
      <c r="G242" s="3" t="s">
        <v>721</v>
      </c>
      <c r="H242" s="50" t="s">
        <v>721</v>
      </c>
      <c r="I242" s="50" t="s">
        <v>721</v>
      </c>
      <c r="J242" s="50" t="s">
        <v>721</v>
      </c>
      <c r="K242" s="50" t="s">
        <v>721</v>
      </c>
      <c r="L242" s="50" t="s">
        <v>721</v>
      </c>
      <c r="M242" s="50" t="s">
        <v>721</v>
      </c>
      <c r="N242" s="4" t="s">
        <v>298</v>
      </c>
      <c r="O242" s="10" t="s">
        <v>14</v>
      </c>
      <c r="P242" s="10" t="s">
        <v>14</v>
      </c>
    </row>
    <row r="243" spans="1:29" ht="19.95" customHeight="1" x14ac:dyDescent="0.3">
      <c r="A243" s="4" t="s">
        <v>43</v>
      </c>
      <c r="B243" s="4" t="s">
        <v>157</v>
      </c>
      <c r="C243" s="4">
        <v>41047</v>
      </c>
      <c r="D243" s="23" t="s">
        <v>628</v>
      </c>
      <c r="E243" s="23" t="s">
        <v>629</v>
      </c>
      <c r="F243" s="26">
        <v>95857</v>
      </c>
      <c r="G243" s="26">
        <v>16238</v>
      </c>
      <c r="H243" s="7">
        <v>21</v>
      </c>
      <c r="I243" s="7">
        <v>12</v>
      </c>
      <c r="J243" s="59">
        <f>I243/H243</f>
        <v>0.5714285714285714</v>
      </c>
      <c r="K243" s="50" t="s">
        <v>721</v>
      </c>
      <c r="L243" s="50" t="s">
        <v>721</v>
      </c>
      <c r="M243" s="50" t="s">
        <v>721</v>
      </c>
      <c r="N243" s="24" t="s">
        <v>370</v>
      </c>
      <c r="O243" s="10">
        <v>8406</v>
      </c>
      <c r="P243" s="10">
        <v>2714</v>
      </c>
    </row>
    <row r="244" spans="1:29" s="13" customFormat="1" ht="19.95" customHeight="1" x14ac:dyDescent="0.3">
      <c r="A244" s="4" t="s">
        <v>43</v>
      </c>
      <c r="B244" s="4" t="s">
        <v>53</v>
      </c>
      <c r="C244" s="4">
        <v>47509</v>
      </c>
      <c r="D244" s="22" t="s">
        <v>495</v>
      </c>
      <c r="E244" s="31" t="s">
        <v>775</v>
      </c>
      <c r="F244" s="24">
        <v>68</v>
      </c>
      <c r="G244" s="57">
        <v>15</v>
      </c>
      <c r="H244" s="50" t="s">
        <v>721</v>
      </c>
      <c r="I244" s="50" t="s">
        <v>721</v>
      </c>
      <c r="J244" s="50" t="s">
        <v>721</v>
      </c>
      <c r="K244" s="50" t="s">
        <v>721</v>
      </c>
      <c r="L244" s="50" t="s">
        <v>721</v>
      </c>
      <c r="M244" s="50" t="s">
        <v>721</v>
      </c>
      <c r="N244" s="4" t="s">
        <v>274</v>
      </c>
      <c r="O244" s="10" t="s">
        <v>14</v>
      </c>
      <c r="P244" s="10" t="s">
        <v>14</v>
      </c>
      <c r="Q244" s="12"/>
      <c r="R244" s="12"/>
      <c r="S244" s="12"/>
      <c r="T244" s="12"/>
      <c r="U244" s="12"/>
      <c r="V244" s="12"/>
      <c r="W244" s="12"/>
      <c r="X244" s="12"/>
      <c r="Y244" s="12"/>
      <c r="Z244" s="12"/>
      <c r="AA244" s="12"/>
      <c r="AB244" s="12"/>
      <c r="AC244" s="12"/>
    </row>
    <row r="245" spans="1:29" ht="19.95" customHeight="1" x14ac:dyDescent="0.3">
      <c r="A245" s="4" t="s">
        <v>43</v>
      </c>
      <c r="B245" s="4" t="s">
        <v>180</v>
      </c>
      <c r="C245" s="4">
        <v>52664</v>
      </c>
      <c r="D245" s="1" t="s">
        <v>485</v>
      </c>
      <c r="E245" s="1" t="s">
        <v>486</v>
      </c>
      <c r="F245" s="6">
        <v>85930</v>
      </c>
      <c r="G245" s="6">
        <v>24063</v>
      </c>
      <c r="H245" s="3">
        <v>85</v>
      </c>
      <c r="I245" s="3">
        <v>52</v>
      </c>
      <c r="J245" s="59">
        <f>I245/H245</f>
        <v>0.61176470588235299</v>
      </c>
      <c r="K245" s="58">
        <v>4</v>
      </c>
      <c r="L245" s="58">
        <v>0</v>
      </c>
      <c r="M245" s="56">
        <f>L245/K245</f>
        <v>0</v>
      </c>
      <c r="N245" s="24" t="s">
        <v>391</v>
      </c>
      <c r="O245" s="10">
        <v>3819</v>
      </c>
      <c r="P245" s="10">
        <v>1097</v>
      </c>
    </row>
    <row r="246" spans="1:29" ht="19.95" customHeight="1" x14ac:dyDescent="0.3">
      <c r="A246" s="4" t="s">
        <v>43</v>
      </c>
      <c r="B246" s="4" t="s">
        <v>56</v>
      </c>
      <c r="C246" s="4">
        <v>55371</v>
      </c>
      <c r="D246" s="23" t="s">
        <v>56</v>
      </c>
      <c r="E246" s="29" t="s">
        <v>515</v>
      </c>
      <c r="F246" s="86">
        <v>792</v>
      </c>
      <c r="G246" s="55">
        <v>464</v>
      </c>
      <c r="H246" s="50" t="s">
        <v>721</v>
      </c>
      <c r="I246" s="50" t="s">
        <v>721</v>
      </c>
      <c r="J246" s="50" t="s">
        <v>721</v>
      </c>
      <c r="K246" s="50" t="s">
        <v>721</v>
      </c>
      <c r="L246" s="50" t="s">
        <v>721</v>
      </c>
      <c r="M246" s="50" t="s">
        <v>721</v>
      </c>
      <c r="N246" s="4" t="s">
        <v>276</v>
      </c>
      <c r="O246" s="10" t="s">
        <v>14</v>
      </c>
      <c r="P246" s="10" t="s">
        <v>14</v>
      </c>
    </row>
    <row r="247" spans="1:29" ht="19.95" customHeight="1" x14ac:dyDescent="0.3">
      <c r="A247" s="4" t="s">
        <v>43</v>
      </c>
      <c r="B247" s="4" t="s">
        <v>209</v>
      </c>
      <c r="C247" s="4">
        <v>64353</v>
      </c>
      <c r="D247" s="23"/>
      <c r="E247" s="23" t="s">
        <v>642</v>
      </c>
      <c r="F247" s="26">
        <v>17637</v>
      </c>
      <c r="G247" s="26">
        <v>3966</v>
      </c>
      <c r="H247" s="7">
        <v>14</v>
      </c>
      <c r="I247" s="50" t="s">
        <v>721</v>
      </c>
      <c r="J247" s="50" t="s">
        <v>721</v>
      </c>
      <c r="K247" s="50" t="s">
        <v>721</v>
      </c>
      <c r="L247" s="50" t="s">
        <v>721</v>
      </c>
      <c r="M247" s="50" t="s">
        <v>721</v>
      </c>
      <c r="N247" s="24" t="s">
        <v>420</v>
      </c>
      <c r="O247" s="10">
        <v>3441</v>
      </c>
      <c r="P247" s="10">
        <v>736</v>
      </c>
    </row>
    <row r="248" spans="1:29" ht="19.95" customHeight="1" x14ac:dyDescent="0.3">
      <c r="A248" s="4" t="s">
        <v>43</v>
      </c>
      <c r="B248" s="4" t="s">
        <v>210</v>
      </c>
      <c r="C248" s="4">
        <v>66083</v>
      </c>
      <c r="D248" s="23" t="s">
        <v>563</v>
      </c>
      <c r="E248" s="23" t="s">
        <v>564</v>
      </c>
      <c r="F248" s="26">
        <v>133600</v>
      </c>
      <c r="G248" s="57">
        <v>33372</v>
      </c>
      <c r="H248" s="55">
        <v>75</v>
      </c>
      <c r="I248" s="55">
        <v>44</v>
      </c>
      <c r="J248" s="56">
        <f>I248/H248</f>
        <v>0.58666666666666667</v>
      </c>
      <c r="K248" s="55">
        <v>10</v>
      </c>
      <c r="L248" s="50" t="s">
        <v>721</v>
      </c>
      <c r="M248" s="50" t="s">
        <v>721</v>
      </c>
      <c r="N248" s="24" t="s">
        <v>421</v>
      </c>
      <c r="O248" s="10">
        <v>11941</v>
      </c>
      <c r="P248" s="10">
        <v>2408</v>
      </c>
    </row>
    <row r="249" spans="1:29" ht="19.95" customHeight="1" x14ac:dyDescent="0.3">
      <c r="A249" s="4" t="s">
        <v>43</v>
      </c>
      <c r="B249" s="4" t="s">
        <v>65</v>
      </c>
      <c r="C249" s="4">
        <v>68158</v>
      </c>
      <c r="D249" s="22" t="s">
        <v>669</v>
      </c>
      <c r="E249" s="29" t="s">
        <v>742</v>
      </c>
      <c r="F249" s="86" t="s">
        <v>721</v>
      </c>
      <c r="G249" s="3" t="s">
        <v>721</v>
      </c>
      <c r="H249" s="50" t="s">
        <v>721</v>
      </c>
      <c r="I249" s="50" t="s">
        <v>721</v>
      </c>
      <c r="J249" s="50" t="s">
        <v>721</v>
      </c>
      <c r="K249" s="50" t="s">
        <v>721</v>
      </c>
      <c r="L249" s="50" t="s">
        <v>721</v>
      </c>
      <c r="M249" s="50" t="s">
        <v>721</v>
      </c>
      <c r="N249" s="4" t="s">
        <v>285</v>
      </c>
      <c r="O249" s="10" t="s">
        <v>14</v>
      </c>
      <c r="P249" s="10" t="s">
        <v>14</v>
      </c>
    </row>
    <row r="250" spans="1:29" ht="19.95" customHeight="1" x14ac:dyDescent="0.3">
      <c r="A250" s="4" t="s">
        <v>43</v>
      </c>
      <c r="B250" s="4" t="s">
        <v>223</v>
      </c>
      <c r="C250" s="4">
        <v>74313</v>
      </c>
      <c r="D250" s="1"/>
      <c r="E250" s="21" t="s">
        <v>776</v>
      </c>
      <c r="F250" s="10">
        <v>111754</v>
      </c>
      <c r="G250" s="57">
        <f>9919+(8966)</f>
        <v>18885</v>
      </c>
      <c r="H250" s="57">
        <v>15</v>
      </c>
      <c r="I250" s="50" t="s">
        <v>721</v>
      </c>
      <c r="J250" s="50" t="s">
        <v>721</v>
      </c>
      <c r="K250" s="50" t="s">
        <v>721</v>
      </c>
      <c r="L250" s="50" t="s">
        <v>721</v>
      </c>
      <c r="M250" s="50" t="s">
        <v>721</v>
      </c>
      <c r="N250" s="24" t="s">
        <v>434</v>
      </c>
      <c r="O250" s="10">
        <v>3823</v>
      </c>
      <c r="P250" s="10">
        <v>897</v>
      </c>
    </row>
    <row r="251" spans="1:29" ht="19.95" customHeight="1" x14ac:dyDescent="0.3">
      <c r="A251" s="4" t="s">
        <v>43</v>
      </c>
      <c r="B251" s="4" t="s">
        <v>232</v>
      </c>
      <c r="C251" s="4">
        <v>77552</v>
      </c>
      <c r="D251" s="21"/>
      <c r="E251" s="23" t="s">
        <v>589</v>
      </c>
      <c r="F251" s="26">
        <v>586705</v>
      </c>
      <c r="G251" s="55">
        <v>161040</v>
      </c>
      <c r="H251" s="55">
        <v>1264</v>
      </c>
      <c r="I251" s="55">
        <v>914</v>
      </c>
      <c r="J251" s="56">
        <f>I251/H251</f>
        <v>0.72310126582278478</v>
      </c>
      <c r="K251" s="50" t="s">
        <v>721</v>
      </c>
      <c r="L251" s="50" t="s">
        <v>721</v>
      </c>
      <c r="M251" s="50" t="s">
        <v>721</v>
      </c>
      <c r="N251" s="24" t="s">
        <v>440</v>
      </c>
      <c r="O251" s="10">
        <v>62337</v>
      </c>
      <c r="P251" s="10">
        <v>15092</v>
      </c>
    </row>
    <row r="252" spans="1:29" ht="19.95" customHeight="1" x14ac:dyDescent="0.3">
      <c r="A252" s="4" t="s">
        <v>43</v>
      </c>
      <c r="B252" s="4" t="s">
        <v>247</v>
      </c>
      <c r="C252" s="4">
        <v>86728</v>
      </c>
      <c r="D252" s="23"/>
      <c r="E252" s="21" t="s">
        <v>681</v>
      </c>
      <c r="F252" s="4" t="s">
        <v>14</v>
      </c>
      <c r="G252" s="2" t="s">
        <v>14</v>
      </c>
      <c r="H252" s="57" t="s">
        <v>14</v>
      </c>
      <c r="I252" s="57" t="s">
        <v>14</v>
      </c>
      <c r="J252" s="57" t="s">
        <v>14</v>
      </c>
      <c r="K252" s="2" t="s">
        <v>14</v>
      </c>
      <c r="L252" s="2" t="s">
        <v>14</v>
      </c>
      <c r="M252" s="2" t="s">
        <v>14</v>
      </c>
      <c r="N252" s="4" t="s">
        <v>455</v>
      </c>
      <c r="O252" s="10" t="s">
        <v>14</v>
      </c>
      <c r="P252" s="10" t="s">
        <v>14</v>
      </c>
    </row>
    <row r="253" spans="1:29" ht="19.95" customHeight="1" x14ac:dyDescent="0.3">
      <c r="A253" s="4" t="s">
        <v>43</v>
      </c>
      <c r="B253" s="4" t="s">
        <v>61</v>
      </c>
      <c r="C253" s="4">
        <v>89819</v>
      </c>
      <c r="D253" s="1"/>
      <c r="E253" s="31" t="s">
        <v>611</v>
      </c>
      <c r="F253" s="83">
        <v>1989</v>
      </c>
      <c r="G253" s="57">
        <v>176</v>
      </c>
      <c r="H253" s="50" t="s">
        <v>721</v>
      </c>
      <c r="I253" s="50" t="s">
        <v>721</v>
      </c>
      <c r="J253" s="50" t="s">
        <v>721</v>
      </c>
      <c r="K253" s="50" t="s">
        <v>721</v>
      </c>
      <c r="L253" s="50" t="s">
        <v>721</v>
      </c>
      <c r="M253" s="50" t="s">
        <v>721</v>
      </c>
      <c r="N253" s="4" t="s">
        <v>281</v>
      </c>
      <c r="O253" s="10" t="s">
        <v>14</v>
      </c>
      <c r="P253" s="10" t="s">
        <v>14</v>
      </c>
    </row>
    <row r="254" spans="1:29" ht="19.95" customHeight="1" x14ac:dyDescent="0.3">
      <c r="A254" s="4" t="s">
        <v>43</v>
      </c>
      <c r="B254" s="4" t="s">
        <v>75</v>
      </c>
      <c r="C254" s="4">
        <v>97596</v>
      </c>
      <c r="D254" s="23" t="s">
        <v>563</v>
      </c>
      <c r="E254" s="23" t="s">
        <v>564</v>
      </c>
      <c r="F254" s="26">
        <v>11348</v>
      </c>
      <c r="G254" s="57">
        <v>2858</v>
      </c>
      <c r="H254" s="50" t="s">
        <v>721</v>
      </c>
      <c r="I254" s="50" t="s">
        <v>721</v>
      </c>
      <c r="J254" s="50" t="s">
        <v>721</v>
      </c>
      <c r="K254" s="50" t="s">
        <v>721</v>
      </c>
      <c r="L254" s="50" t="s">
        <v>721</v>
      </c>
      <c r="M254" s="50" t="s">
        <v>721</v>
      </c>
      <c r="N254" s="4" t="s">
        <v>294</v>
      </c>
      <c r="O254" s="10" t="s">
        <v>14</v>
      </c>
      <c r="P254" s="10" t="s">
        <v>14</v>
      </c>
    </row>
    <row r="255" spans="1:29" ht="19.95" customHeight="1" x14ac:dyDescent="0.3">
      <c r="A255" s="4" t="s">
        <v>43</v>
      </c>
      <c r="B255" s="4" t="s">
        <v>83</v>
      </c>
      <c r="C255" s="4">
        <v>99734</v>
      </c>
      <c r="D255" s="1" t="s">
        <v>499</v>
      </c>
      <c r="E255" s="21" t="s">
        <v>754</v>
      </c>
      <c r="F255" s="79">
        <v>19835</v>
      </c>
      <c r="G255" s="57">
        <v>6839</v>
      </c>
      <c r="H255" s="57">
        <v>33</v>
      </c>
      <c r="I255" s="57">
        <v>12</v>
      </c>
      <c r="J255" s="59">
        <f>I255/H255</f>
        <v>0.36363636363636365</v>
      </c>
      <c r="K255" s="50" t="s">
        <v>721</v>
      </c>
      <c r="L255" s="50" t="s">
        <v>721</v>
      </c>
      <c r="M255" s="50" t="s">
        <v>721</v>
      </c>
      <c r="N255" s="4" t="s">
        <v>302</v>
      </c>
      <c r="O255" s="10" t="s">
        <v>14</v>
      </c>
      <c r="P255" s="10" t="s">
        <v>14</v>
      </c>
    </row>
    <row r="256" spans="1:29" ht="19.95" customHeight="1" x14ac:dyDescent="0.3">
      <c r="A256" s="4" t="s">
        <v>43</v>
      </c>
      <c r="B256" s="4" t="s">
        <v>273</v>
      </c>
      <c r="C256" s="4">
        <v>99969</v>
      </c>
      <c r="D256" s="22"/>
      <c r="E256" s="21" t="s">
        <v>678</v>
      </c>
      <c r="F256" s="126">
        <v>1353047</v>
      </c>
      <c r="G256" s="57">
        <v>262411</v>
      </c>
      <c r="H256" s="57">
        <v>404</v>
      </c>
      <c r="I256" s="57">
        <v>206</v>
      </c>
      <c r="J256" s="8">
        <v>0.50990099009900991</v>
      </c>
      <c r="K256" s="57">
        <v>13</v>
      </c>
      <c r="L256" s="50" t="s">
        <v>721</v>
      </c>
      <c r="M256" s="50" t="s">
        <v>721</v>
      </c>
      <c r="N256" s="24" t="s">
        <v>479</v>
      </c>
      <c r="O256" s="10">
        <v>60937</v>
      </c>
      <c r="P256" s="10">
        <v>6434</v>
      </c>
    </row>
    <row r="257" spans="1:16" ht="19.95" customHeight="1" x14ac:dyDescent="0.3">
      <c r="A257" s="4" t="s">
        <v>28</v>
      </c>
      <c r="B257" s="4" t="s">
        <v>61</v>
      </c>
      <c r="C257" s="4">
        <v>12513</v>
      </c>
      <c r="D257" s="21"/>
      <c r="E257" s="31" t="s">
        <v>611</v>
      </c>
      <c r="F257" s="83">
        <v>6206</v>
      </c>
      <c r="G257" s="57">
        <v>724</v>
      </c>
      <c r="H257" s="50" t="s">
        <v>721</v>
      </c>
      <c r="I257" s="50" t="s">
        <v>721</v>
      </c>
      <c r="J257" s="50" t="s">
        <v>721</v>
      </c>
      <c r="K257" s="50" t="s">
        <v>721</v>
      </c>
      <c r="L257" s="50" t="s">
        <v>721</v>
      </c>
      <c r="M257" s="50" t="s">
        <v>721</v>
      </c>
      <c r="N257" s="4" t="s">
        <v>281</v>
      </c>
      <c r="O257" s="10" t="s">
        <v>14</v>
      </c>
      <c r="P257" s="10" t="s">
        <v>14</v>
      </c>
    </row>
    <row r="258" spans="1:16" ht="19.95" customHeight="1" x14ac:dyDescent="0.3">
      <c r="A258" s="4" t="s">
        <v>28</v>
      </c>
      <c r="B258" s="4" t="s">
        <v>66</v>
      </c>
      <c r="C258" s="4">
        <v>13711</v>
      </c>
      <c r="D258" s="23"/>
      <c r="E258" s="21" t="s">
        <v>565</v>
      </c>
      <c r="F258" s="10">
        <v>3407</v>
      </c>
      <c r="G258" s="57">
        <v>1728</v>
      </c>
      <c r="H258" s="50" t="s">
        <v>721</v>
      </c>
      <c r="I258" s="50" t="s">
        <v>721</v>
      </c>
      <c r="J258" s="50" t="s">
        <v>721</v>
      </c>
      <c r="K258" s="50" t="s">
        <v>721</v>
      </c>
      <c r="L258" s="50" t="s">
        <v>721</v>
      </c>
      <c r="M258" s="50" t="s">
        <v>721</v>
      </c>
      <c r="N258" s="4" t="s">
        <v>286</v>
      </c>
      <c r="O258" s="10" t="s">
        <v>14</v>
      </c>
      <c r="P258" s="10" t="s">
        <v>14</v>
      </c>
    </row>
    <row r="259" spans="1:16" ht="19.95" customHeight="1" x14ac:dyDescent="0.3">
      <c r="A259" s="4" t="s">
        <v>28</v>
      </c>
      <c r="B259" s="4" t="s">
        <v>53</v>
      </c>
      <c r="C259" s="4">
        <v>40254</v>
      </c>
      <c r="D259" s="22" t="s">
        <v>495</v>
      </c>
      <c r="E259" s="31" t="s">
        <v>777</v>
      </c>
      <c r="F259" s="24">
        <v>17</v>
      </c>
      <c r="G259" s="3" t="s">
        <v>721</v>
      </c>
      <c r="H259" s="50" t="s">
        <v>721</v>
      </c>
      <c r="I259" s="50" t="s">
        <v>721</v>
      </c>
      <c r="J259" s="50" t="s">
        <v>721</v>
      </c>
      <c r="K259" s="50" t="s">
        <v>721</v>
      </c>
      <c r="L259" s="50" t="s">
        <v>721</v>
      </c>
      <c r="M259" s="50" t="s">
        <v>721</v>
      </c>
      <c r="N259" s="4" t="s">
        <v>274</v>
      </c>
      <c r="O259" s="10" t="s">
        <v>14</v>
      </c>
      <c r="P259" s="10" t="s">
        <v>14</v>
      </c>
    </row>
    <row r="260" spans="1:16" ht="19.95" customHeight="1" x14ac:dyDescent="0.3">
      <c r="A260" s="4" t="s">
        <v>28</v>
      </c>
      <c r="B260" s="4" t="s">
        <v>56</v>
      </c>
      <c r="C260" s="4">
        <v>45689</v>
      </c>
      <c r="D260" s="23" t="s">
        <v>56</v>
      </c>
      <c r="E260" s="29" t="s">
        <v>515</v>
      </c>
      <c r="F260" s="82">
        <v>2635</v>
      </c>
      <c r="G260" s="55">
        <v>1531</v>
      </c>
      <c r="H260" s="50" t="s">
        <v>721</v>
      </c>
      <c r="I260" s="50" t="s">
        <v>721</v>
      </c>
      <c r="J260" s="50" t="s">
        <v>721</v>
      </c>
      <c r="K260" s="50" t="s">
        <v>721</v>
      </c>
      <c r="L260" s="50" t="s">
        <v>721</v>
      </c>
      <c r="M260" s="50" t="s">
        <v>721</v>
      </c>
      <c r="N260" s="4" t="s">
        <v>276</v>
      </c>
      <c r="O260" s="10" t="s">
        <v>14</v>
      </c>
      <c r="P260" s="10" t="s">
        <v>14</v>
      </c>
    </row>
    <row r="261" spans="1:16" ht="19.95" customHeight="1" x14ac:dyDescent="0.3">
      <c r="A261" s="4" t="s">
        <v>28</v>
      </c>
      <c r="B261" s="4" t="s">
        <v>234</v>
      </c>
      <c r="C261" s="4">
        <v>77760</v>
      </c>
      <c r="D261" s="1"/>
      <c r="E261" s="23" t="s">
        <v>778</v>
      </c>
      <c r="F261" s="26">
        <v>18449</v>
      </c>
      <c r="G261" s="57">
        <v>4521</v>
      </c>
      <c r="H261" s="57">
        <v>14</v>
      </c>
      <c r="I261" s="50" t="s">
        <v>721</v>
      </c>
      <c r="J261" s="50" t="s">
        <v>721</v>
      </c>
      <c r="K261" s="50" t="s">
        <v>721</v>
      </c>
      <c r="L261" s="50" t="s">
        <v>721</v>
      </c>
      <c r="M261" s="50" t="s">
        <v>721</v>
      </c>
      <c r="N261" s="4" t="s">
        <v>442</v>
      </c>
      <c r="O261" s="10" t="s">
        <v>14</v>
      </c>
      <c r="P261" s="10" t="s">
        <v>14</v>
      </c>
    </row>
    <row r="262" spans="1:16" ht="19.95" customHeight="1" x14ac:dyDescent="0.3">
      <c r="A262" s="4" t="s">
        <v>28</v>
      </c>
      <c r="B262" s="4" t="s">
        <v>250</v>
      </c>
      <c r="C262" s="4">
        <v>87571</v>
      </c>
      <c r="D262" s="23" t="s">
        <v>250</v>
      </c>
      <c r="E262" s="31" t="s">
        <v>779</v>
      </c>
      <c r="F262" s="83">
        <v>3105473</v>
      </c>
      <c r="G262" s="57">
        <v>465603</v>
      </c>
      <c r="H262" s="57">
        <v>677</v>
      </c>
      <c r="I262" s="57">
        <v>64</v>
      </c>
      <c r="J262" s="50" t="s">
        <v>721</v>
      </c>
      <c r="K262" s="57">
        <v>10</v>
      </c>
      <c r="L262" s="50" t="s">
        <v>721</v>
      </c>
      <c r="M262" s="50" t="s">
        <v>721</v>
      </c>
      <c r="N262" s="4" t="s">
        <v>671</v>
      </c>
      <c r="O262" s="10">
        <v>133445</v>
      </c>
      <c r="P262" s="10">
        <v>21215</v>
      </c>
    </row>
    <row r="263" spans="1:16" ht="19.95" customHeight="1" x14ac:dyDescent="0.3">
      <c r="A263" s="4" t="s">
        <v>28</v>
      </c>
      <c r="B263" s="4" t="s">
        <v>251</v>
      </c>
      <c r="C263" s="4">
        <v>87698</v>
      </c>
      <c r="D263" s="23"/>
      <c r="E263" s="23" t="s">
        <v>661</v>
      </c>
      <c r="F263" s="7">
        <v>510</v>
      </c>
      <c r="G263" s="7">
        <v>130</v>
      </c>
      <c r="H263" s="50" t="s">
        <v>721</v>
      </c>
      <c r="I263" s="50" t="s">
        <v>721</v>
      </c>
      <c r="J263" s="50" t="s">
        <v>721</v>
      </c>
      <c r="K263" s="50" t="s">
        <v>721</v>
      </c>
      <c r="L263" s="50" t="s">
        <v>721</v>
      </c>
      <c r="M263" s="50" t="s">
        <v>721</v>
      </c>
      <c r="N263" s="4" t="s">
        <v>458</v>
      </c>
      <c r="O263" s="10" t="s">
        <v>14</v>
      </c>
      <c r="P263" s="10" t="s">
        <v>14</v>
      </c>
    </row>
    <row r="264" spans="1:16" ht="19.95" customHeight="1" x14ac:dyDescent="0.3">
      <c r="A264" s="4" t="s">
        <v>28</v>
      </c>
      <c r="B264" s="4" t="s">
        <v>271</v>
      </c>
      <c r="C264" s="4">
        <v>98905</v>
      </c>
      <c r="D264" s="21"/>
      <c r="E264" s="29" t="s">
        <v>528</v>
      </c>
      <c r="F264" s="82">
        <v>85829</v>
      </c>
      <c r="G264" s="6">
        <v>12637</v>
      </c>
      <c r="H264" s="50" t="s">
        <v>721</v>
      </c>
      <c r="I264" s="50" t="s">
        <v>721</v>
      </c>
      <c r="J264" s="50" t="s">
        <v>721</v>
      </c>
      <c r="K264" s="50" t="s">
        <v>721</v>
      </c>
      <c r="L264" s="50" t="s">
        <v>721</v>
      </c>
      <c r="M264" s="50" t="s">
        <v>721</v>
      </c>
      <c r="N264" s="24" t="s">
        <v>477</v>
      </c>
      <c r="O264" s="10">
        <v>1680</v>
      </c>
      <c r="P264" s="10">
        <v>526</v>
      </c>
    </row>
    <row r="265" spans="1:16" ht="19.95" customHeight="1" x14ac:dyDescent="0.3">
      <c r="A265" s="4" t="s">
        <v>13</v>
      </c>
      <c r="B265" s="4" t="s">
        <v>54</v>
      </c>
      <c r="C265" s="4">
        <v>10091</v>
      </c>
      <c r="D265" s="21"/>
      <c r="E265" s="23" t="s">
        <v>764</v>
      </c>
      <c r="F265" s="26">
        <v>93564</v>
      </c>
      <c r="G265" s="57">
        <v>7719</v>
      </c>
      <c r="H265" s="57">
        <v>74</v>
      </c>
      <c r="I265" s="57">
        <v>23</v>
      </c>
      <c r="J265" s="56">
        <f>I265/H265</f>
        <v>0.3108108108108108</v>
      </c>
      <c r="K265" s="50" t="s">
        <v>721</v>
      </c>
      <c r="L265" s="50" t="s">
        <v>721</v>
      </c>
      <c r="M265" s="50" t="s">
        <v>721</v>
      </c>
      <c r="N265" s="24" t="s">
        <v>15</v>
      </c>
      <c r="O265" s="10">
        <v>2539</v>
      </c>
      <c r="P265" s="10">
        <v>158</v>
      </c>
    </row>
    <row r="266" spans="1:16" ht="19.95" customHeight="1" x14ac:dyDescent="0.3">
      <c r="A266" s="4" t="s">
        <v>13</v>
      </c>
      <c r="B266" s="4" t="s">
        <v>100</v>
      </c>
      <c r="C266" s="4">
        <v>25486</v>
      </c>
      <c r="D266" s="21"/>
      <c r="E266" s="23" t="s">
        <v>552</v>
      </c>
      <c r="F266" s="92" t="s">
        <v>536</v>
      </c>
      <c r="G266" s="3" t="s">
        <v>721</v>
      </c>
      <c r="H266" s="50" t="s">
        <v>721</v>
      </c>
      <c r="I266" s="50" t="s">
        <v>721</v>
      </c>
      <c r="J266" s="50" t="s">
        <v>721</v>
      </c>
      <c r="K266" s="50" t="s">
        <v>721</v>
      </c>
      <c r="L266" s="50" t="s">
        <v>721</v>
      </c>
      <c r="M266" s="50" t="s">
        <v>721</v>
      </c>
      <c r="N266" s="24" t="s">
        <v>319</v>
      </c>
      <c r="O266" s="10" t="s">
        <v>14</v>
      </c>
      <c r="P266" s="10" t="s">
        <v>14</v>
      </c>
    </row>
    <row r="267" spans="1:16" ht="19.95" customHeight="1" x14ac:dyDescent="0.3">
      <c r="A267" s="4" t="s">
        <v>13</v>
      </c>
      <c r="B267" s="4" t="s">
        <v>112</v>
      </c>
      <c r="C267" s="4">
        <v>28415</v>
      </c>
      <c r="D267" s="1" t="s">
        <v>522</v>
      </c>
      <c r="E267" s="31" t="s">
        <v>521</v>
      </c>
      <c r="F267" s="83">
        <v>17519</v>
      </c>
      <c r="G267" s="57">
        <v>2481</v>
      </c>
      <c r="H267" s="57">
        <v>10</v>
      </c>
      <c r="I267" s="50" t="s">
        <v>721</v>
      </c>
      <c r="J267" s="50" t="s">
        <v>721</v>
      </c>
      <c r="K267" s="50" t="s">
        <v>721</v>
      </c>
      <c r="L267" s="50" t="s">
        <v>721</v>
      </c>
      <c r="M267" s="50" t="s">
        <v>721</v>
      </c>
      <c r="N267" s="4" t="s">
        <v>314</v>
      </c>
      <c r="O267" s="10">
        <v>487</v>
      </c>
      <c r="P267" s="41" t="s">
        <v>721</v>
      </c>
    </row>
    <row r="268" spans="1:16" ht="19.95" customHeight="1" x14ac:dyDescent="0.3">
      <c r="A268" s="4" t="s">
        <v>13</v>
      </c>
      <c r="B268" s="4" t="s">
        <v>128</v>
      </c>
      <c r="C268" s="4">
        <v>32536</v>
      </c>
      <c r="D268" s="21"/>
      <c r="E268" s="21" t="s">
        <v>780</v>
      </c>
      <c r="F268" s="10">
        <v>10915</v>
      </c>
      <c r="G268" s="57">
        <v>2017</v>
      </c>
      <c r="H268" s="7">
        <v>17</v>
      </c>
      <c r="I268" s="50" t="s">
        <v>721</v>
      </c>
      <c r="J268" s="50" t="s">
        <v>721</v>
      </c>
      <c r="K268" s="50" t="s">
        <v>721</v>
      </c>
      <c r="L268" s="50" t="s">
        <v>721</v>
      </c>
      <c r="M268" s="50" t="s">
        <v>721</v>
      </c>
      <c r="N268" s="24" t="s">
        <v>345</v>
      </c>
      <c r="O268" s="10">
        <v>344</v>
      </c>
      <c r="P268" s="10">
        <v>36</v>
      </c>
    </row>
    <row r="269" spans="1:16" ht="19.95" customHeight="1" x14ac:dyDescent="0.3">
      <c r="A269" s="4" t="s">
        <v>13</v>
      </c>
      <c r="B269" s="4" t="s">
        <v>153</v>
      </c>
      <c r="C269" s="4">
        <v>39424</v>
      </c>
      <c r="D269" s="21"/>
      <c r="E269" s="31" t="s">
        <v>521</v>
      </c>
      <c r="F269" s="83">
        <v>965575</v>
      </c>
      <c r="G269" s="57">
        <v>90404</v>
      </c>
      <c r="H269" s="57">
        <v>250</v>
      </c>
      <c r="I269" s="57">
        <v>55</v>
      </c>
      <c r="J269" s="56">
        <f>I269/H269</f>
        <v>0.22</v>
      </c>
      <c r="K269" s="2">
        <v>23</v>
      </c>
      <c r="L269" s="50" t="s">
        <v>721</v>
      </c>
      <c r="M269" s="50" t="s">
        <v>721</v>
      </c>
      <c r="N269" s="24" t="s">
        <v>366</v>
      </c>
      <c r="O269" s="10">
        <v>487</v>
      </c>
      <c r="P269" s="41" t="s">
        <v>721</v>
      </c>
    </row>
    <row r="270" spans="1:16" ht="19.95" customHeight="1" x14ac:dyDescent="0.3">
      <c r="A270" s="4" t="s">
        <v>13</v>
      </c>
      <c r="B270" s="4" t="s">
        <v>187</v>
      </c>
      <c r="C270" s="4">
        <v>56707</v>
      </c>
      <c r="D270" s="21"/>
      <c r="E270" s="23" t="s">
        <v>596</v>
      </c>
      <c r="F270" s="26">
        <v>129564</v>
      </c>
      <c r="G270" s="55">
        <v>9556</v>
      </c>
      <c r="H270" s="55">
        <v>49</v>
      </c>
      <c r="I270" s="55">
        <v>16</v>
      </c>
      <c r="J270" s="56">
        <f>I270/H270</f>
        <v>0.32653061224489793</v>
      </c>
      <c r="K270" s="50" t="s">
        <v>721</v>
      </c>
      <c r="L270" s="50" t="s">
        <v>721</v>
      </c>
      <c r="M270" s="56">
        <v>1</v>
      </c>
      <c r="N270" s="24" t="s">
        <v>399</v>
      </c>
      <c r="O270" s="10">
        <v>20782</v>
      </c>
      <c r="P270" s="10">
        <v>2773</v>
      </c>
    </row>
    <row r="271" spans="1:16" ht="19.95" customHeight="1" x14ac:dyDescent="0.3">
      <c r="A271" s="4" t="s">
        <v>13</v>
      </c>
      <c r="B271" s="4" t="s">
        <v>196</v>
      </c>
      <c r="C271" s="4">
        <v>60013</v>
      </c>
      <c r="D271" s="1"/>
      <c r="E271" s="29" t="s">
        <v>593</v>
      </c>
      <c r="F271" s="86">
        <v>990</v>
      </c>
      <c r="G271" s="3" t="s">
        <v>721</v>
      </c>
      <c r="H271" s="50" t="s">
        <v>721</v>
      </c>
      <c r="I271" s="50" t="s">
        <v>721</v>
      </c>
      <c r="J271" s="50" t="s">
        <v>721</v>
      </c>
      <c r="K271" s="50" t="s">
        <v>721</v>
      </c>
      <c r="L271" s="50" t="s">
        <v>721</v>
      </c>
      <c r="M271" s="50" t="s">
        <v>721</v>
      </c>
      <c r="N271" s="4" t="s">
        <v>407</v>
      </c>
      <c r="O271" s="10" t="s">
        <v>14</v>
      </c>
      <c r="P271" s="10" t="s">
        <v>14</v>
      </c>
    </row>
    <row r="272" spans="1:16" ht="19.95" customHeight="1" x14ac:dyDescent="0.3">
      <c r="A272" s="4" t="s">
        <v>13</v>
      </c>
      <c r="B272" s="4" t="s">
        <v>208</v>
      </c>
      <c r="C272" s="4">
        <v>63474</v>
      </c>
      <c r="D272" s="21"/>
      <c r="E272" s="36" t="s">
        <v>781</v>
      </c>
      <c r="F272" s="88" t="s">
        <v>799</v>
      </c>
      <c r="G272" s="74" t="s">
        <v>714</v>
      </c>
      <c r="H272" s="74">
        <v>178</v>
      </c>
      <c r="I272" s="74">
        <v>135</v>
      </c>
      <c r="J272" s="56">
        <f>I272/H272</f>
        <v>0.7584269662921348</v>
      </c>
      <c r="K272" s="50" t="s">
        <v>721</v>
      </c>
      <c r="L272" s="50" t="s">
        <v>721</v>
      </c>
      <c r="M272" s="50" t="s">
        <v>721</v>
      </c>
      <c r="N272" s="4" t="s">
        <v>419</v>
      </c>
      <c r="O272" s="10">
        <v>217</v>
      </c>
      <c r="P272" s="10">
        <v>55</v>
      </c>
    </row>
    <row r="273" spans="1:16" ht="19.95" customHeight="1" x14ac:dyDescent="0.3">
      <c r="A273" s="4" t="s">
        <v>13</v>
      </c>
      <c r="B273" s="4" t="s">
        <v>56</v>
      </c>
      <c r="C273" s="4">
        <v>68420</v>
      </c>
      <c r="D273" s="23" t="s">
        <v>56</v>
      </c>
      <c r="E273" s="29" t="s">
        <v>515</v>
      </c>
      <c r="F273" s="86">
        <v>425</v>
      </c>
      <c r="G273" s="55">
        <v>189</v>
      </c>
      <c r="H273" s="50" t="s">
        <v>721</v>
      </c>
      <c r="I273" s="50" t="s">
        <v>721</v>
      </c>
      <c r="J273" s="50" t="s">
        <v>721</v>
      </c>
      <c r="K273" s="50" t="s">
        <v>721</v>
      </c>
      <c r="L273" s="50" t="s">
        <v>721</v>
      </c>
      <c r="M273" s="50" t="s">
        <v>721</v>
      </c>
      <c r="N273" s="4" t="s">
        <v>276</v>
      </c>
      <c r="O273" s="10" t="s">
        <v>14</v>
      </c>
      <c r="P273" s="10" t="s">
        <v>14</v>
      </c>
    </row>
    <row r="274" spans="1:16" ht="19.95" customHeight="1" x14ac:dyDescent="0.3">
      <c r="A274" s="4" t="s">
        <v>13</v>
      </c>
      <c r="B274" s="4" t="s">
        <v>219</v>
      </c>
      <c r="C274" s="4">
        <v>71287</v>
      </c>
      <c r="D274" s="21"/>
      <c r="E274" s="21" t="s">
        <v>782</v>
      </c>
      <c r="F274" s="10">
        <v>8819</v>
      </c>
      <c r="G274" s="57">
        <v>2666</v>
      </c>
      <c r="H274" s="57">
        <v>52</v>
      </c>
      <c r="I274" s="57">
        <v>23</v>
      </c>
      <c r="J274" s="56">
        <f>I274/H274</f>
        <v>0.44230769230769229</v>
      </c>
      <c r="K274" s="50" t="s">
        <v>721</v>
      </c>
      <c r="L274" s="50" t="s">
        <v>721</v>
      </c>
      <c r="M274" s="50" t="s">
        <v>721</v>
      </c>
      <c r="N274" s="24" t="s">
        <v>430</v>
      </c>
      <c r="O274" s="10">
        <v>8274</v>
      </c>
      <c r="P274" s="10">
        <v>1097</v>
      </c>
    </row>
    <row r="275" spans="1:16" ht="19.95" customHeight="1" x14ac:dyDescent="0.3">
      <c r="A275" s="4" t="s">
        <v>35</v>
      </c>
      <c r="B275" s="4" t="s">
        <v>72</v>
      </c>
      <c r="C275" s="4">
        <v>15614</v>
      </c>
      <c r="D275" s="1" t="s">
        <v>530</v>
      </c>
      <c r="E275" s="32" t="s">
        <v>531</v>
      </c>
      <c r="F275" s="100">
        <v>216</v>
      </c>
      <c r="G275" s="57">
        <v>24</v>
      </c>
      <c r="H275" s="57">
        <v>18</v>
      </c>
      <c r="I275" s="50" t="s">
        <v>721</v>
      </c>
      <c r="J275" s="50" t="s">
        <v>721</v>
      </c>
      <c r="K275" s="50" t="s">
        <v>721</v>
      </c>
      <c r="L275" s="50" t="s">
        <v>721</v>
      </c>
      <c r="M275" s="50" t="s">
        <v>721</v>
      </c>
      <c r="N275" s="4" t="s">
        <v>292</v>
      </c>
      <c r="O275" s="10" t="s">
        <v>14</v>
      </c>
      <c r="P275" s="10" t="s">
        <v>14</v>
      </c>
    </row>
    <row r="276" spans="1:16" ht="19.95" customHeight="1" x14ac:dyDescent="0.3">
      <c r="A276" s="4" t="s">
        <v>35</v>
      </c>
      <c r="B276" s="4" t="s">
        <v>77</v>
      </c>
      <c r="C276" s="4">
        <v>16322</v>
      </c>
      <c r="D276" s="23" t="s">
        <v>574</v>
      </c>
      <c r="E276" s="21" t="s">
        <v>575</v>
      </c>
      <c r="F276" s="61">
        <v>1364008</v>
      </c>
      <c r="G276" s="57">
        <v>57049</v>
      </c>
      <c r="H276" s="57">
        <v>655</v>
      </c>
      <c r="I276" s="57">
        <v>241</v>
      </c>
      <c r="J276" s="56">
        <f>I276/H276</f>
        <v>0.36793893129770994</v>
      </c>
      <c r="K276" s="2">
        <v>26</v>
      </c>
      <c r="L276" s="50" t="s">
        <v>721</v>
      </c>
      <c r="M276" s="50" t="s">
        <v>721</v>
      </c>
      <c r="N276" s="4" t="s">
        <v>644</v>
      </c>
      <c r="O276" s="10">
        <v>42391</v>
      </c>
      <c r="P276" s="10">
        <v>5254</v>
      </c>
    </row>
    <row r="277" spans="1:16" ht="19.95" customHeight="1" x14ac:dyDescent="0.3">
      <c r="A277" s="4" t="s">
        <v>35</v>
      </c>
      <c r="B277" s="4" t="s">
        <v>97</v>
      </c>
      <c r="C277" s="4">
        <v>22444</v>
      </c>
      <c r="D277" s="1"/>
      <c r="E277" s="29" t="s">
        <v>667</v>
      </c>
      <c r="F277" s="121">
        <v>546673</v>
      </c>
      <c r="G277" s="6">
        <v>188587</v>
      </c>
      <c r="H277" s="3">
        <v>10</v>
      </c>
      <c r="I277" s="50" t="s">
        <v>721</v>
      </c>
      <c r="J277" s="8">
        <v>0.2</v>
      </c>
      <c r="K277" s="50" t="s">
        <v>721</v>
      </c>
      <c r="L277" s="50" t="s">
        <v>721</v>
      </c>
      <c r="M277" s="50" t="s">
        <v>721</v>
      </c>
      <c r="N277" s="24" t="s">
        <v>316</v>
      </c>
      <c r="O277" s="10">
        <v>17976</v>
      </c>
      <c r="P277" s="10">
        <v>4203</v>
      </c>
    </row>
    <row r="278" spans="1:16" ht="19.95" customHeight="1" x14ac:dyDescent="0.3">
      <c r="A278" s="4" t="s">
        <v>35</v>
      </c>
      <c r="B278" s="4" t="s">
        <v>126</v>
      </c>
      <c r="C278" s="4">
        <v>31609</v>
      </c>
      <c r="D278" s="23" t="s">
        <v>621</v>
      </c>
      <c r="E278" s="23" t="s">
        <v>622</v>
      </c>
      <c r="F278" s="26">
        <v>4210755</v>
      </c>
      <c r="G278" s="26">
        <v>1197378</v>
      </c>
      <c r="H278" s="7">
        <v>188</v>
      </c>
      <c r="I278" s="7">
        <v>101</v>
      </c>
      <c r="J278" s="9">
        <f>I278/H278</f>
        <v>0.53723404255319152</v>
      </c>
      <c r="K278" s="50" t="s">
        <v>721</v>
      </c>
      <c r="L278" s="50" t="s">
        <v>721</v>
      </c>
      <c r="M278" s="50" t="s">
        <v>721</v>
      </c>
      <c r="N278" s="24" t="s">
        <v>343</v>
      </c>
      <c r="O278" s="10">
        <v>29246</v>
      </c>
      <c r="P278" s="10">
        <v>3457</v>
      </c>
    </row>
    <row r="279" spans="1:16" ht="19.95" customHeight="1" x14ac:dyDescent="0.3">
      <c r="A279" s="4" t="s">
        <v>35</v>
      </c>
      <c r="B279" s="4" t="s">
        <v>65</v>
      </c>
      <c r="C279" s="4">
        <v>32561</v>
      </c>
      <c r="D279" s="22" t="s">
        <v>669</v>
      </c>
      <c r="E279" s="29" t="s">
        <v>742</v>
      </c>
      <c r="F279" s="86">
        <v>53</v>
      </c>
      <c r="G279" s="3" t="s">
        <v>721</v>
      </c>
      <c r="H279" s="50" t="s">
        <v>721</v>
      </c>
      <c r="I279" s="50" t="s">
        <v>721</v>
      </c>
      <c r="J279" s="50" t="s">
        <v>721</v>
      </c>
      <c r="K279" s="50" t="s">
        <v>721</v>
      </c>
      <c r="L279" s="50" t="s">
        <v>721</v>
      </c>
      <c r="M279" s="50" t="s">
        <v>721</v>
      </c>
      <c r="N279" s="4" t="s">
        <v>285</v>
      </c>
      <c r="O279" s="10" t="s">
        <v>14</v>
      </c>
      <c r="P279" s="10" t="s">
        <v>14</v>
      </c>
    </row>
    <row r="280" spans="1:16" ht="19.95" customHeight="1" x14ac:dyDescent="0.3">
      <c r="A280" s="4" t="s">
        <v>35</v>
      </c>
      <c r="B280" s="4" t="s">
        <v>133</v>
      </c>
      <c r="C280" s="4">
        <v>33709</v>
      </c>
      <c r="D280" s="21"/>
      <c r="E280" s="21" t="s">
        <v>581</v>
      </c>
      <c r="F280" s="10">
        <v>7328862</v>
      </c>
      <c r="G280" s="57">
        <v>2141374</v>
      </c>
      <c r="H280" s="57">
        <v>196</v>
      </c>
      <c r="I280" s="57">
        <v>39</v>
      </c>
      <c r="J280" s="56">
        <f>I280/H280</f>
        <v>0.19897959183673469</v>
      </c>
      <c r="K280" s="50" t="s">
        <v>721</v>
      </c>
      <c r="L280" s="50" t="s">
        <v>721</v>
      </c>
      <c r="M280" s="50" t="s">
        <v>721</v>
      </c>
      <c r="N280" s="24" t="s">
        <v>349</v>
      </c>
      <c r="O280" s="10">
        <v>181531</v>
      </c>
      <c r="P280" s="10">
        <v>20530</v>
      </c>
    </row>
    <row r="281" spans="1:16" ht="19.95" customHeight="1" x14ac:dyDescent="0.3">
      <c r="A281" s="4" t="s">
        <v>35</v>
      </c>
      <c r="B281" s="4" t="s">
        <v>134</v>
      </c>
      <c r="C281" s="4">
        <v>33871</v>
      </c>
      <c r="D281" s="23" t="s">
        <v>621</v>
      </c>
      <c r="E281" s="23" t="s">
        <v>622</v>
      </c>
      <c r="F281" s="26">
        <v>6718476</v>
      </c>
      <c r="G281" s="26">
        <v>1964186</v>
      </c>
      <c r="H281" s="26">
        <v>440</v>
      </c>
      <c r="I281" s="26">
        <v>273</v>
      </c>
      <c r="J281" s="56">
        <f>I281/H281</f>
        <v>0.62045454545454548</v>
      </c>
      <c r="K281" s="50" t="s">
        <v>721</v>
      </c>
      <c r="L281" s="50" t="s">
        <v>721</v>
      </c>
      <c r="M281" s="50" t="s">
        <v>721</v>
      </c>
      <c r="N281" s="24" t="s">
        <v>350</v>
      </c>
      <c r="O281" s="10">
        <v>113525</v>
      </c>
      <c r="P281" s="10">
        <v>7332</v>
      </c>
    </row>
    <row r="282" spans="1:16" ht="19.95" customHeight="1" x14ac:dyDescent="0.3">
      <c r="A282" s="4" t="s">
        <v>35</v>
      </c>
      <c r="B282" s="4" t="s">
        <v>166</v>
      </c>
      <c r="C282" s="4">
        <v>45127</v>
      </c>
      <c r="D282" s="21"/>
      <c r="E282" s="29" t="s">
        <v>524</v>
      </c>
      <c r="F282" s="82">
        <v>47073</v>
      </c>
      <c r="G282" s="6">
        <v>11089</v>
      </c>
      <c r="H282" s="50" t="s">
        <v>721</v>
      </c>
      <c r="I282" s="50" t="s">
        <v>721</v>
      </c>
      <c r="J282" s="50" t="s">
        <v>721</v>
      </c>
      <c r="K282" s="50" t="s">
        <v>721</v>
      </c>
      <c r="L282" s="50" t="s">
        <v>721</v>
      </c>
      <c r="M282" s="50" t="s">
        <v>721</v>
      </c>
      <c r="N282" s="24" t="s">
        <v>378</v>
      </c>
      <c r="O282" s="10">
        <v>821</v>
      </c>
      <c r="P282" s="10">
        <v>122</v>
      </c>
    </row>
    <row r="283" spans="1:16" ht="19.95" customHeight="1" x14ac:dyDescent="0.3">
      <c r="A283" s="4" t="s">
        <v>35</v>
      </c>
      <c r="B283" s="4" t="s">
        <v>56</v>
      </c>
      <c r="C283" s="4">
        <v>46518</v>
      </c>
      <c r="D283" s="23" t="s">
        <v>56</v>
      </c>
      <c r="E283" s="29" t="s">
        <v>515</v>
      </c>
      <c r="F283" s="82">
        <v>1291</v>
      </c>
      <c r="G283" s="55">
        <v>579</v>
      </c>
      <c r="H283" s="50" t="s">
        <v>721</v>
      </c>
      <c r="I283" s="50" t="s">
        <v>721</v>
      </c>
      <c r="J283" s="50" t="s">
        <v>721</v>
      </c>
      <c r="K283" s="50" t="s">
        <v>721</v>
      </c>
      <c r="L283" s="50" t="s">
        <v>721</v>
      </c>
      <c r="M283" s="50" t="s">
        <v>721</v>
      </c>
      <c r="N283" s="4" t="s">
        <v>276</v>
      </c>
      <c r="O283" s="10" t="s">
        <v>14</v>
      </c>
      <c r="P283" s="10" t="s">
        <v>14</v>
      </c>
    </row>
    <row r="284" spans="1:16" ht="19.95" customHeight="1" x14ac:dyDescent="0.3">
      <c r="A284" s="4" t="s">
        <v>35</v>
      </c>
      <c r="B284" s="4" t="s">
        <v>83</v>
      </c>
      <c r="C284" s="4">
        <v>55995</v>
      </c>
      <c r="D284" s="21" t="s">
        <v>499</v>
      </c>
      <c r="E284" s="23" t="s">
        <v>500</v>
      </c>
      <c r="F284" s="23" t="s">
        <v>14</v>
      </c>
      <c r="G284" s="123" t="s">
        <v>14</v>
      </c>
      <c r="H284" s="123" t="s">
        <v>14</v>
      </c>
      <c r="I284" s="123" t="s">
        <v>14</v>
      </c>
      <c r="J284" s="123" t="s">
        <v>14</v>
      </c>
      <c r="K284" s="123" t="s">
        <v>14</v>
      </c>
      <c r="L284" s="123" t="s">
        <v>14</v>
      </c>
      <c r="M284" s="123" t="s">
        <v>14</v>
      </c>
      <c r="N284" s="4" t="s">
        <v>302</v>
      </c>
      <c r="O284" s="10" t="s">
        <v>14</v>
      </c>
      <c r="P284" s="10" t="s">
        <v>14</v>
      </c>
    </row>
    <row r="285" spans="1:16" ht="19.95" customHeight="1" x14ac:dyDescent="0.3">
      <c r="A285" s="4" t="s">
        <v>35</v>
      </c>
      <c r="B285" s="4" t="s">
        <v>205</v>
      </c>
      <c r="C285" s="4">
        <v>62560</v>
      </c>
      <c r="D285" s="23" t="s">
        <v>574</v>
      </c>
      <c r="E285" s="21" t="s">
        <v>575</v>
      </c>
      <c r="F285" s="10">
        <v>2662</v>
      </c>
      <c r="G285" s="57">
        <v>406</v>
      </c>
      <c r="H285" s="50" t="s">
        <v>721</v>
      </c>
      <c r="I285" s="50" t="s">
        <v>721</v>
      </c>
      <c r="J285" s="50" t="s">
        <v>721</v>
      </c>
      <c r="K285" s="50" t="s">
        <v>721</v>
      </c>
      <c r="L285" s="50" t="s">
        <v>721</v>
      </c>
      <c r="M285" s="50" t="s">
        <v>721</v>
      </c>
      <c r="N285" s="4" t="s">
        <v>416</v>
      </c>
      <c r="O285" s="10" t="s">
        <v>14</v>
      </c>
      <c r="P285" s="10" t="s">
        <v>14</v>
      </c>
    </row>
    <row r="286" spans="1:16" ht="19.95" customHeight="1" x14ac:dyDescent="0.3">
      <c r="A286" s="4" t="s">
        <v>35</v>
      </c>
      <c r="B286" s="4" t="s">
        <v>214</v>
      </c>
      <c r="C286" s="4">
        <v>67430</v>
      </c>
      <c r="D286" s="23" t="s">
        <v>576</v>
      </c>
      <c r="E286" s="21" t="s">
        <v>577</v>
      </c>
      <c r="F286" s="4">
        <v>19</v>
      </c>
      <c r="G286" s="3" t="s">
        <v>721</v>
      </c>
      <c r="H286" s="50" t="s">
        <v>721</v>
      </c>
      <c r="I286" s="50" t="s">
        <v>721</v>
      </c>
      <c r="J286" s="50" t="s">
        <v>721</v>
      </c>
      <c r="K286" s="50" t="s">
        <v>721</v>
      </c>
      <c r="L286" s="50" t="s">
        <v>721</v>
      </c>
      <c r="M286" s="50" t="s">
        <v>721</v>
      </c>
      <c r="N286" s="4" t="s">
        <v>425</v>
      </c>
      <c r="O286" s="10" t="s">
        <v>14</v>
      </c>
      <c r="P286" s="10" t="s">
        <v>14</v>
      </c>
    </row>
    <row r="287" spans="1:16" ht="19.95" customHeight="1" x14ac:dyDescent="0.3">
      <c r="A287" s="4" t="s">
        <v>35</v>
      </c>
      <c r="B287" s="4" t="s">
        <v>75</v>
      </c>
      <c r="C287" s="4">
        <v>67499</v>
      </c>
      <c r="D287" s="23" t="s">
        <v>563</v>
      </c>
      <c r="E287" s="23" t="s">
        <v>564</v>
      </c>
      <c r="F287" s="26">
        <v>4555</v>
      </c>
      <c r="G287" s="57">
        <v>1034</v>
      </c>
      <c r="H287" s="50" t="s">
        <v>721</v>
      </c>
      <c r="I287" s="50" t="s">
        <v>721</v>
      </c>
      <c r="J287" s="50" t="s">
        <v>721</v>
      </c>
      <c r="K287" s="50" t="s">
        <v>721</v>
      </c>
      <c r="L287" s="50" t="s">
        <v>721</v>
      </c>
      <c r="M287" s="50" t="s">
        <v>721</v>
      </c>
      <c r="N287" s="4" t="s">
        <v>294</v>
      </c>
      <c r="O287" s="10" t="s">
        <v>14</v>
      </c>
      <c r="P287" s="10" t="s">
        <v>14</v>
      </c>
    </row>
    <row r="288" spans="1:16" ht="19.95" customHeight="1" x14ac:dyDescent="0.3">
      <c r="A288" s="4" t="s">
        <v>35</v>
      </c>
      <c r="B288" s="4" t="s">
        <v>138</v>
      </c>
      <c r="C288" s="4">
        <v>68711</v>
      </c>
      <c r="D288" s="21"/>
      <c r="E288" s="29" t="s">
        <v>737</v>
      </c>
      <c r="F288" s="86">
        <v>265</v>
      </c>
      <c r="G288" s="2">
        <v>75</v>
      </c>
      <c r="H288" s="50" t="s">
        <v>721</v>
      </c>
      <c r="I288" s="50" t="s">
        <v>721</v>
      </c>
      <c r="J288" s="50" t="s">
        <v>721</v>
      </c>
      <c r="K288" s="50" t="s">
        <v>721</v>
      </c>
      <c r="L288" s="50" t="s">
        <v>721</v>
      </c>
      <c r="M288" s="50" t="s">
        <v>721</v>
      </c>
      <c r="N288" s="4" t="s">
        <v>283</v>
      </c>
      <c r="O288" s="10" t="s">
        <v>14</v>
      </c>
      <c r="P288" s="10" t="s">
        <v>14</v>
      </c>
    </row>
    <row r="289" spans="1:16" ht="19.95" customHeight="1" x14ac:dyDescent="0.3">
      <c r="A289" s="4" t="s">
        <v>35</v>
      </c>
      <c r="B289" s="4" t="s">
        <v>216</v>
      </c>
      <c r="C289" s="4">
        <v>70194</v>
      </c>
      <c r="D289" s="21"/>
      <c r="E289" s="21" t="s">
        <v>783</v>
      </c>
      <c r="F289" s="10">
        <v>752674</v>
      </c>
      <c r="G289" s="57">
        <v>190463</v>
      </c>
      <c r="H289" s="57">
        <v>30</v>
      </c>
      <c r="I289" s="57">
        <v>12</v>
      </c>
      <c r="J289" s="56">
        <f>I289/H289</f>
        <v>0.4</v>
      </c>
      <c r="K289" s="50" t="s">
        <v>721</v>
      </c>
      <c r="L289" s="50" t="s">
        <v>721</v>
      </c>
      <c r="M289" s="50" t="s">
        <v>721</v>
      </c>
      <c r="N289" s="24" t="s">
        <v>427</v>
      </c>
      <c r="O289" s="10">
        <v>12980</v>
      </c>
      <c r="P289" s="10">
        <v>1075</v>
      </c>
    </row>
    <row r="290" spans="1:16" ht="19.95" customHeight="1" x14ac:dyDescent="0.3">
      <c r="A290" s="4" t="s">
        <v>35</v>
      </c>
      <c r="B290" s="4" t="s">
        <v>53</v>
      </c>
      <c r="C290" s="4">
        <v>71933</v>
      </c>
      <c r="D290" s="22" t="s">
        <v>495</v>
      </c>
      <c r="E290" s="31" t="s">
        <v>784</v>
      </c>
      <c r="F290" s="24">
        <v>39</v>
      </c>
      <c r="G290" s="57">
        <v>12</v>
      </c>
      <c r="H290" s="50" t="s">
        <v>721</v>
      </c>
      <c r="I290" s="50" t="s">
        <v>721</v>
      </c>
      <c r="J290" s="50" t="s">
        <v>721</v>
      </c>
      <c r="K290" s="50" t="s">
        <v>721</v>
      </c>
      <c r="L290" s="50" t="s">
        <v>721</v>
      </c>
      <c r="M290" s="50" t="s">
        <v>721</v>
      </c>
      <c r="N290" s="4" t="s">
        <v>274</v>
      </c>
      <c r="O290" s="10" t="s">
        <v>14</v>
      </c>
      <c r="P290" s="10" t="s">
        <v>14</v>
      </c>
    </row>
    <row r="291" spans="1:16" ht="19.95" customHeight="1" x14ac:dyDescent="0.3">
      <c r="A291" s="4" t="s">
        <v>35</v>
      </c>
      <c r="B291" s="4" t="s">
        <v>61</v>
      </c>
      <c r="C291" s="4">
        <v>72299</v>
      </c>
      <c r="D291" s="23"/>
      <c r="E291" s="21" t="s">
        <v>611</v>
      </c>
      <c r="F291" s="10">
        <v>4062</v>
      </c>
      <c r="G291" s="57">
        <v>263</v>
      </c>
      <c r="H291" s="50" t="s">
        <v>721</v>
      </c>
      <c r="I291" s="50" t="s">
        <v>721</v>
      </c>
      <c r="J291" s="50" t="s">
        <v>721</v>
      </c>
      <c r="K291" s="50" t="s">
        <v>721</v>
      </c>
      <c r="L291" s="50" t="s">
        <v>721</v>
      </c>
      <c r="M291" s="50" t="s">
        <v>721</v>
      </c>
      <c r="N291" s="4" t="s">
        <v>281</v>
      </c>
      <c r="O291" s="10" t="s">
        <v>14</v>
      </c>
      <c r="P291" s="10" t="s">
        <v>14</v>
      </c>
    </row>
    <row r="292" spans="1:16" ht="19.95" customHeight="1" x14ac:dyDescent="0.3">
      <c r="A292" s="4" t="s">
        <v>35</v>
      </c>
      <c r="B292" s="4" t="s">
        <v>240</v>
      </c>
      <c r="C292" s="4">
        <v>82110</v>
      </c>
      <c r="D292" s="23" t="s">
        <v>545</v>
      </c>
      <c r="E292" s="31" t="s">
        <v>516</v>
      </c>
      <c r="F292" s="84">
        <v>78800</v>
      </c>
      <c r="G292" s="57">
        <v>36130</v>
      </c>
      <c r="H292" s="57">
        <v>16</v>
      </c>
      <c r="I292" s="50" t="s">
        <v>721</v>
      </c>
      <c r="J292" s="50" t="s">
        <v>721</v>
      </c>
      <c r="K292" s="50" t="s">
        <v>721</v>
      </c>
      <c r="L292" s="50" t="s">
        <v>721</v>
      </c>
      <c r="M292" s="50" t="s">
        <v>721</v>
      </c>
      <c r="N292" s="4" t="s">
        <v>448</v>
      </c>
      <c r="O292" s="10" t="s">
        <v>14</v>
      </c>
      <c r="P292" s="10" t="s">
        <v>14</v>
      </c>
    </row>
    <row r="293" spans="1:16" ht="19.95" customHeight="1" x14ac:dyDescent="0.3">
      <c r="A293" s="4" t="s">
        <v>35</v>
      </c>
      <c r="B293" s="4" t="s">
        <v>57</v>
      </c>
      <c r="C293" s="4">
        <v>98060</v>
      </c>
      <c r="D293" s="23" t="s">
        <v>57</v>
      </c>
      <c r="E293" s="23" t="s">
        <v>738</v>
      </c>
      <c r="F293" s="23">
        <v>52</v>
      </c>
      <c r="G293" s="3" t="s">
        <v>721</v>
      </c>
      <c r="H293" s="50" t="s">
        <v>721</v>
      </c>
      <c r="I293" s="50" t="s">
        <v>721</v>
      </c>
      <c r="J293" s="50" t="s">
        <v>721</v>
      </c>
      <c r="K293" s="50" t="s">
        <v>721</v>
      </c>
      <c r="L293" s="50" t="s">
        <v>721</v>
      </c>
      <c r="M293" s="50" t="s">
        <v>721</v>
      </c>
      <c r="N293" s="4" t="s">
        <v>298</v>
      </c>
      <c r="O293" s="10" t="s">
        <v>14</v>
      </c>
      <c r="P293" s="10" t="s">
        <v>14</v>
      </c>
    </row>
    <row r="294" spans="1:16" ht="19.95" customHeight="1" x14ac:dyDescent="0.3">
      <c r="A294" s="4" t="s">
        <v>35</v>
      </c>
      <c r="B294" s="4" t="s">
        <v>241</v>
      </c>
      <c r="C294" s="4" t="s">
        <v>708</v>
      </c>
      <c r="D294" s="21"/>
      <c r="E294" s="21" t="s">
        <v>536</v>
      </c>
      <c r="F294" s="21" t="s">
        <v>14</v>
      </c>
      <c r="G294" s="2" t="s">
        <v>14</v>
      </c>
      <c r="H294" s="2" t="s">
        <v>14</v>
      </c>
      <c r="I294" s="2" t="s">
        <v>14</v>
      </c>
      <c r="J294" s="2" t="s">
        <v>14</v>
      </c>
      <c r="K294" s="2" t="s">
        <v>14</v>
      </c>
      <c r="L294" s="2" t="s">
        <v>14</v>
      </c>
      <c r="M294" s="2" t="s">
        <v>14</v>
      </c>
      <c r="N294" s="4" t="s">
        <v>397</v>
      </c>
      <c r="O294" s="10" t="s">
        <v>14</v>
      </c>
      <c r="P294" s="10" t="s">
        <v>14</v>
      </c>
    </row>
    <row r="295" spans="1:16" ht="19.95" customHeight="1" x14ac:dyDescent="0.3">
      <c r="A295" s="4" t="s">
        <v>47</v>
      </c>
      <c r="B295" s="4" t="s">
        <v>102</v>
      </c>
      <c r="C295" s="4">
        <v>26065</v>
      </c>
      <c r="D295" s="1" t="s">
        <v>538</v>
      </c>
      <c r="E295" s="29" t="s">
        <v>539</v>
      </c>
      <c r="F295" s="82">
        <v>1810378</v>
      </c>
      <c r="G295" s="55">
        <v>268339</v>
      </c>
      <c r="H295" s="55">
        <v>330</v>
      </c>
      <c r="I295" s="55">
        <v>157</v>
      </c>
      <c r="J295" s="59">
        <f>I295/H295</f>
        <v>0.47575757575757577</v>
      </c>
      <c r="K295" s="57">
        <v>17</v>
      </c>
      <c r="L295" s="50" t="s">
        <v>721</v>
      </c>
      <c r="M295" s="50" t="s">
        <v>721</v>
      </c>
      <c r="N295" s="4" t="s">
        <v>321</v>
      </c>
      <c r="O295" s="10">
        <v>38252</v>
      </c>
      <c r="P295" s="10">
        <v>4607</v>
      </c>
    </row>
    <row r="296" spans="1:16" ht="19.95" customHeight="1" x14ac:dyDescent="0.3">
      <c r="A296" s="4" t="s">
        <v>47</v>
      </c>
      <c r="B296" s="4" t="s">
        <v>65</v>
      </c>
      <c r="C296" s="4">
        <v>84939</v>
      </c>
      <c r="D296" s="21" t="s">
        <v>669</v>
      </c>
      <c r="E296" s="37" t="s">
        <v>742</v>
      </c>
      <c r="F296" s="37">
        <v>147</v>
      </c>
      <c r="G296" s="2">
        <v>39</v>
      </c>
      <c r="H296" s="50" t="s">
        <v>721</v>
      </c>
      <c r="I296" s="50" t="s">
        <v>721</v>
      </c>
      <c r="J296" s="50" t="s">
        <v>721</v>
      </c>
      <c r="K296" s="50" t="s">
        <v>721</v>
      </c>
      <c r="L296" s="50" t="s">
        <v>721</v>
      </c>
      <c r="M296" s="50" t="s">
        <v>721</v>
      </c>
      <c r="N296" s="4" t="s">
        <v>285</v>
      </c>
      <c r="O296" s="10" t="s">
        <v>14</v>
      </c>
      <c r="P296" s="10" t="s">
        <v>14</v>
      </c>
    </row>
    <row r="297" spans="1:16" ht="19.95" customHeight="1" x14ac:dyDescent="0.3">
      <c r="A297" s="4" t="s">
        <v>47</v>
      </c>
      <c r="B297" s="4" t="s">
        <v>53</v>
      </c>
      <c r="C297" s="4">
        <v>89281</v>
      </c>
      <c r="D297" s="22" t="s">
        <v>495</v>
      </c>
      <c r="E297" s="31" t="s">
        <v>677</v>
      </c>
      <c r="F297" s="24" t="s">
        <v>14</v>
      </c>
      <c r="G297" s="57" t="s">
        <v>14</v>
      </c>
      <c r="H297" s="57" t="s">
        <v>14</v>
      </c>
      <c r="I297" s="57" t="s">
        <v>14</v>
      </c>
      <c r="J297" s="57" t="s">
        <v>14</v>
      </c>
      <c r="K297" s="57" t="s">
        <v>14</v>
      </c>
      <c r="L297" s="57" t="s">
        <v>14</v>
      </c>
      <c r="M297" s="57" t="s">
        <v>14</v>
      </c>
      <c r="N297" s="4" t="s">
        <v>274</v>
      </c>
      <c r="O297" s="10" t="s">
        <v>14</v>
      </c>
      <c r="P297" s="10" t="s">
        <v>14</v>
      </c>
    </row>
    <row r="298" spans="1:16" ht="19.95" customHeight="1" x14ac:dyDescent="0.3">
      <c r="A298" s="4" t="s">
        <v>47</v>
      </c>
      <c r="B298" s="4" t="s">
        <v>56</v>
      </c>
      <c r="C298" s="4">
        <v>92498</v>
      </c>
      <c r="D298" s="23" t="s">
        <v>56</v>
      </c>
      <c r="E298" s="29" t="s">
        <v>515</v>
      </c>
      <c r="F298" s="82">
        <v>1725</v>
      </c>
      <c r="G298" s="55">
        <v>1050</v>
      </c>
      <c r="H298" s="50" t="s">
        <v>721</v>
      </c>
      <c r="I298" s="50" t="s">
        <v>721</v>
      </c>
      <c r="J298" s="50" t="s">
        <v>721</v>
      </c>
      <c r="K298" s="50" t="s">
        <v>721</v>
      </c>
      <c r="L298" s="50" t="s">
        <v>721</v>
      </c>
      <c r="M298" s="50" t="s">
        <v>721</v>
      </c>
      <c r="N298" s="4" t="s">
        <v>276</v>
      </c>
      <c r="O298" s="10" t="s">
        <v>14</v>
      </c>
      <c r="P298" s="10" t="s">
        <v>14</v>
      </c>
    </row>
    <row r="299" spans="1:16" ht="19.95" customHeight="1" x14ac:dyDescent="0.3">
      <c r="A299" s="4" t="s">
        <v>47</v>
      </c>
      <c r="B299" s="4" t="s">
        <v>66</v>
      </c>
      <c r="C299" s="4">
        <v>97325</v>
      </c>
      <c r="D299" s="23"/>
      <c r="E299" s="21" t="s">
        <v>565</v>
      </c>
      <c r="F299" s="4">
        <v>16530</v>
      </c>
      <c r="G299" s="57">
        <v>6130</v>
      </c>
      <c r="H299" s="50" t="s">
        <v>721</v>
      </c>
      <c r="I299" s="50" t="s">
        <v>721</v>
      </c>
      <c r="J299" s="50" t="s">
        <v>721</v>
      </c>
      <c r="K299" s="50" t="s">
        <v>721</v>
      </c>
      <c r="L299" s="50" t="s">
        <v>721</v>
      </c>
      <c r="M299" s="50" t="s">
        <v>721</v>
      </c>
      <c r="N299" s="4" t="s">
        <v>286</v>
      </c>
      <c r="O299" s="10" t="s">
        <v>14</v>
      </c>
      <c r="P299" s="10" t="s">
        <v>14</v>
      </c>
    </row>
    <row r="300" spans="1:16" ht="19.95" customHeight="1" x14ac:dyDescent="0.3">
      <c r="A300" s="4" t="s">
        <v>45</v>
      </c>
      <c r="B300" s="4" t="s">
        <v>122</v>
      </c>
      <c r="C300" s="4">
        <v>31195</v>
      </c>
      <c r="D300" s="21"/>
      <c r="E300" s="23" t="s">
        <v>620</v>
      </c>
      <c r="F300" s="61">
        <v>48187</v>
      </c>
      <c r="G300" s="28">
        <v>1850</v>
      </c>
      <c r="H300" s="50" t="s">
        <v>721</v>
      </c>
      <c r="I300" s="50" t="s">
        <v>721</v>
      </c>
      <c r="J300" s="50" t="s">
        <v>721</v>
      </c>
      <c r="K300" s="57">
        <v>14</v>
      </c>
      <c r="L300" s="57">
        <v>11</v>
      </c>
      <c r="M300" s="59">
        <f>L300/K300</f>
        <v>0.7857142857142857</v>
      </c>
      <c r="N300" s="24" t="s">
        <v>339</v>
      </c>
      <c r="O300" s="10">
        <v>2570</v>
      </c>
      <c r="P300" s="10">
        <v>475</v>
      </c>
    </row>
    <row r="301" spans="1:16" ht="19.95" customHeight="1" x14ac:dyDescent="0.3">
      <c r="A301" s="4" t="s">
        <v>45</v>
      </c>
      <c r="B301" s="4" t="s">
        <v>198</v>
      </c>
      <c r="C301" s="4">
        <v>60536</v>
      </c>
      <c r="D301" s="23"/>
      <c r="E301" s="23" t="s">
        <v>637</v>
      </c>
      <c r="F301" s="109">
        <v>115285</v>
      </c>
      <c r="G301" s="55">
        <v>14636</v>
      </c>
      <c r="H301" s="55">
        <v>74</v>
      </c>
      <c r="I301" s="55">
        <v>44</v>
      </c>
      <c r="J301" s="56">
        <f>I301/H301</f>
        <v>0.59459459459459463</v>
      </c>
      <c r="K301" s="50" t="s">
        <v>721</v>
      </c>
      <c r="L301" s="50" t="s">
        <v>721</v>
      </c>
      <c r="M301" s="50" t="s">
        <v>721</v>
      </c>
      <c r="N301" s="24" t="s">
        <v>409</v>
      </c>
      <c r="O301" s="10">
        <v>12070</v>
      </c>
      <c r="P301" s="10">
        <v>1635</v>
      </c>
    </row>
    <row r="302" spans="1:16" ht="19.95" customHeight="1" x14ac:dyDescent="0.3">
      <c r="A302" s="4" t="s">
        <v>45</v>
      </c>
      <c r="B302" s="4" t="s">
        <v>53</v>
      </c>
      <c r="C302" s="4">
        <v>61214</v>
      </c>
      <c r="D302" s="22" t="s">
        <v>495</v>
      </c>
      <c r="E302" s="31" t="s">
        <v>785</v>
      </c>
      <c r="F302" s="97" t="s">
        <v>721</v>
      </c>
      <c r="G302" s="3" t="s">
        <v>721</v>
      </c>
      <c r="H302" s="50" t="s">
        <v>721</v>
      </c>
      <c r="I302" s="50" t="s">
        <v>721</v>
      </c>
      <c r="J302" s="50" t="s">
        <v>721</v>
      </c>
      <c r="K302" s="50" t="s">
        <v>721</v>
      </c>
      <c r="L302" s="50" t="s">
        <v>721</v>
      </c>
      <c r="M302" s="50" t="s">
        <v>721</v>
      </c>
      <c r="N302" s="4" t="s">
        <v>274</v>
      </c>
      <c r="O302" s="10" t="s">
        <v>14</v>
      </c>
      <c r="P302" s="10" t="s">
        <v>14</v>
      </c>
    </row>
    <row r="303" spans="1:16" ht="19.95" customHeight="1" x14ac:dyDescent="0.3">
      <c r="A303" s="4" t="s">
        <v>32</v>
      </c>
      <c r="B303" s="4" t="s">
        <v>67</v>
      </c>
      <c r="C303" s="4">
        <v>14002</v>
      </c>
      <c r="D303" s="21"/>
      <c r="E303" s="29" t="s">
        <v>537</v>
      </c>
      <c r="F303" s="101" t="s">
        <v>800</v>
      </c>
      <c r="G303" s="57">
        <v>1103571</v>
      </c>
      <c r="H303" s="57">
        <v>797</v>
      </c>
      <c r="I303" s="57">
        <v>298</v>
      </c>
      <c r="J303" s="56">
        <f>I303/H303</f>
        <v>0.37390213299874531</v>
      </c>
      <c r="K303" s="50" t="s">
        <v>721</v>
      </c>
      <c r="L303" s="50" t="s">
        <v>721</v>
      </c>
      <c r="M303" s="50" t="s">
        <v>721</v>
      </c>
      <c r="N303" s="24" t="s">
        <v>287</v>
      </c>
      <c r="O303" s="10">
        <v>186420</v>
      </c>
      <c r="P303" s="10">
        <v>39823</v>
      </c>
    </row>
    <row r="304" spans="1:16" ht="19.95" customHeight="1" x14ac:dyDescent="0.3">
      <c r="A304" s="4" t="s">
        <v>32</v>
      </c>
      <c r="B304" s="4" t="s">
        <v>96</v>
      </c>
      <c r="C304" s="4">
        <v>22384</v>
      </c>
      <c r="D304" s="21"/>
      <c r="E304" s="31" t="s">
        <v>786</v>
      </c>
      <c r="F304" s="127">
        <v>23126</v>
      </c>
      <c r="G304" s="10">
        <v>6189</v>
      </c>
      <c r="H304" s="50" t="s">
        <v>721</v>
      </c>
      <c r="I304" s="50" t="s">
        <v>721</v>
      </c>
      <c r="J304" s="50" t="s">
        <v>721</v>
      </c>
      <c r="K304" s="50" t="s">
        <v>721</v>
      </c>
      <c r="L304" s="50" t="s">
        <v>721</v>
      </c>
      <c r="M304" s="50" t="s">
        <v>721</v>
      </c>
      <c r="N304" s="4" t="s">
        <v>315</v>
      </c>
      <c r="O304" s="10" t="s">
        <v>14</v>
      </c>
      <c r="P304" s="10" t="s">
        <v>14</v>
      </c>
    </row>
    <row r="305" spans="1:16" ht="19.95" customHeight="1" x14ac:dyDescent="0.3">
      <c r="A305" s="4" t="s">
        <v>32</v>
      </c>
      <c r="B305" s="4" t="s">
        <v>53</v>
      </c>
      <c r="C305" s="4">
        <v>24601</v>
      </c>
      <c r="D305" s="22" t="s">
        <v>495</v>
      </c>
      <c r="E305" s="31" t="s">
        <v>787</v>
      </c>
      <c r="F305" s="24">
        <v>57</v>
      </c>
      <c r="G305" s="57">
        <v>34</v>
      </c>
      <c r="H305" s="50" t="s">
        <v>721</v>
      </c>
      <c r="I305" s="50" t="s">
        <v>721</v>
      </c>
      <c r="J305" s="50" t="s">
        <v>721</v>
      </c>
      <c r="K305" s="50" t="s">
        <v>721</v>
      </c>
      <c r="L305" s="50" t="s">
        <v>721</v>
      </c>
      <c r="M305" s="50" t="s">
        <v>721</v>
      </c>
      <c r="N305" s="4" t="s">
        <v>274</v>
      </c>
      <c r="O305" s="10" t="s">
        <v>14</v>
      </c>
      <c r="P305" s="10" t="s">
        <v>14</v>
      </c>
    </row>
    <row r="306" spans="1:16" ht="19.95" customHeight="1" x14ac:dyDescent="0.3">
      <c r="A306" s="4" t="s">
        <v>32</v>
      </c>
      <c r="B306" s="4" t="s">
        <v>61</v>
      </c>
      <c r="C306" s="4">
        <v>28398</v>
      </c>
      <c r="D306" s="23"/>
      <c r="E306" s="21" t="s">
        <v>611</v>
      </c>
      <c r="F306" s="10">
        <v>3439</v>
      </c>
      <c r="G306" s="57">
        <v>507</v>
      </c>
      <c r="H306" s="50" t="s">
        <v>721</v>
      </c>
      <c r="I306" s="50" t="s">
        <v>721</v>
      </c>
      <c r="J306" s="50" t="s">
        <v>721</v>
      </c>
      <c r="K306" s="50" t="s">
        <v>721</v>
      </c>
      <c r="L306" s="50" t="s">
        <v>721</v>
      </c>
      <c r="M306" s="50" t="s">
        <v>721</v>
      </c>
      <c r="N306" s="4" t="s">
        <v>281</v>
      </c>
      <c r="O306" s="10" t="s">
        <v>14</v>
      </c>
      <c r="P306" s="10" t="s">
        <v>14</v>
      </c>
    </row>
    <row r="307" spans="1:16" ht="19.95" customHeight="1" x14ac:dyDescent="0.3">
      <c r="A307" s="4" t="s">
        <v>32</v>
      </c>
      <c r="B307" s="4" t="s">
        <v>83</v>
      </c>
      <c r="C307" s="4">
        <v>38886</v>
      </c>
      <c r="D307" s="21" t="s">
        <v>499</v>
      </c>
      <c r="E307" s="23" t="s">
        <v>500</v>
      </c>
      <c r="F307" s="23" t="s">
        <v>14</v>
      </c>
      <c r="G307" s="123" t="s">
        <v>14</v>
      </c>
      <c r="H307" s="123" t="s">
        <v>14</v>
      </c>
      <c r="I307" s="123" t="s">
        <v>14</v>
      </c>
      <c r="J307" s="123" t="s">
        <v>14</v>
      </c>
      <c r="K307" s="123" t="s">
        <v>14</v>
      </c>
      <c r="L307" s="123" t="s">
        <v>14</v>
      </c>
      <c r="M307" s="123" t="s">
        <v>14</v>
      </c>
      <c r="N307" s="4" t="s">
        <v>302</v>
      </c>
      <c r="O307" s="47" t="s">
        <v>14</v>
      </c>
      <c r="P307" s="47" t="s">
        <v>14</v>
      </c>
    </row>
    <row r="308" spans="1:16" ht="19.95" customHeight="1" x14ac:dyDescent="0.3">
      <c r="A308" s="4" t="s">
        <v>32</v>
      </c>
      <c r="B308" s="4" t="s">
        <v>162</v>
      </c>
      <c r="C308" s="4">
        <v>43878</v>
      </c>
      <c r="D308" s="22"/>
      <c r="E308" s="29" t="s">
        <v>505</v>
      </c>
      <c r="F308" s="29" t="s">
        <v>14</v>
      </c>
      <c r="G308" s="2" t="s">
        <v>14</v>
      </c>
      <c r="H308" s="2" t="s">
        <v>14</v>
      </c>
      <c r="I308" s="2" t="s">
        <v>14</v>
      </c>
      <c r="J308" s="2" t="s">
        <v>14</v>
      </c>
      <c r="K308" s="2" t="s">
        <v>14</v>
      </c>
      <c r="L308" s="2" t="s">
        <v>14</v>
      </c>
      <c r="M308" s="65" t="s">
        <v>14</v>
      </c>
      <c r="N308" s="4" t="s">
        <v>374</v>
      </c>
      <c r="O308" s="10" t="s">
        <v>14</v>
      </c>
      <c r="P308" s="10" t="s">
        <v>14</v>
      </c>
    </row>
    <row r="309" spans="1:16" ht="19.95" customHeight="1" x14ac:dyDescent="0.3">
      <c r="A309" s="4" t="s">
        <v>32</v>
      </c>
      <c r="B309" s="4" t="s">
        <v>56</v>
      </c>
      <c r="C309" s="4">
        <v>79913</v>
      </c>
      <c r="D309" s="23" t="s">
        <v>56</v>
      </c>
      <c r="E309" s="29" t="s">
        <v>515</v>
      </c>
      <c r="F309" s="102">
        <v>432</v>
      </c>
      <c r="G309" s="55">
        <v>250</v>
      </c>
      <c r="H309" s="50" t="s">
        <v>721</v>
      </c>
      <c r="I309" s="50" t="s">
        <v>721</v>
      </c>
      <c r="J309" s="50" t="s">
        <v>721</v>
      </c>
      <c r="K309" s="50" t="s">
        <v>721</v>
      </c>
      <c r="L309" s="50" t="s">
        <v>721</v>
      </c>
      <c r="M309" s="50" t="s">
        <v>721</v>
      </c>
      <c r="N309" s="4" t="s">
        <v>276</v>
      </c>
      <c r="O309" s="10" t="s">
        <v>14</v>
      </c>
      <c r="P309" s="10" t="s">
        <v>14</v>
      </c>
    </row>
    <row r="310" spans="1:16" ht="19.95" customHeight="1" x14ac:dyDescent="0.3">
      <c r="A310" s="4" t="s">
        <v>32</v>
      </c>
      <c r="B310" s="4" t="s">
        <v>75</v>
      </c>
      <c r="C310" s="4">
        <v>82120</v>
      </c>
      <c r="D310" s="23" t="s">
        <v>563</v>
      </c>
      <c r="E310" s="23" t="s">
        <v>564</v>
      </c>
      <c r="F310" s="103">
        <v>223923</v>
      </c>
      <c r="G310" s="57">
        <v>57449</v>
      </c>
      <c r="H310" s="55">
        <v>102</v>
      </c>
      <c r="I310" s="55">
        <v>56</v>
      </c>
      <c r="J310" s="59">
        <f>I310/H310</f>
        <v>0.5490196078431373</v>
      </c>
      <c r="K310" s="55">
        <v>21</v>
      </c>
      <c r="L310" s="50" t="s">
        <v>721</v>
      </c>
      <c r="M310" s="50" t="s">
        <v>721</v>
      </c>
      <c r="N310" s="24" t="s">
        <v>294</v>
      </c>
      <c r="O310" s="10">
        <v>13073</v>
      </c>
      <c r="P310" s="10">
        <v>3702</v>
      </c>
    </row>
    <row r="311" spans="1:16" ht="19.95" customHeight="1" x14ac:dyDescent="0.3">
      <c r="A311" s="4" t="s">
        <v>32</v>
      </c>
      <c r="B311" s="4" t="s">
        <v>74</v>
      </c>
      <c r="C311" s="4">
        <v>90402</v>
      </c>
      <c r="D311" s="22" t="s">
        <v>669</v>
      </c>
      <c r="E311" s="33" t="s">
        <v>742</v>
      </c>
      <c r="F311" s="108">
        <v>34</v>
      </c>
      <c r="G311" s="2">
        <v>11</v>
      </c>
      <c r="H311" s="50" t="s">
        <v>721</v>
      </c>
      <c r="I311" s="50" t="s">
        <v>721</v>
      </c>
      <c r="J311" s="50" t="s">
        <v>721</v>
      </c>
      <c r="K311" s="50" t="s">
        <v>721</v>
      </c>
      <c r="L311" s="50" t="s">
        <v>721</v>
      </c>
      <c r="M311" s="50" t="s">
        <v>721</v>
      </c>
      <c r="N311" s="4" t="s">
        <v>285</v>
      </c>
      <c r="O311" s="10" t="s">
        <v>14</v>
      </c>
      <c r="P311" s="10" t="s">
        <v>14</v>
      </c>
    </row>
    <row r="312" spans="1:16" ht="19.95" customHeight="1" x14ac:dyDescent="0.3">
      <c r="A312" s="4" t="s">
        <v>32</v>
      </c>
      <c r="B312" s="4" t="s">
        <v>158</v>
      </c>
      <c r="C312" s="4">
        <v>99248</v>
      </c>
      <c r="D312" s="21" t="s">
        <v>158</v>
      </c>
      <c r="E312" s="21" t="s">
        <v>570</v>
      </c>
      <c r="F312" s="110">
        <v>53152</v>
      </c>
      <c r="G312" s="57">
        <v>8356</v>
      </c>
      <c r="H312" s="57">
        <v>63</v>
      </c>
      <c r="I312" s="50" t="s">
        <v>721</v>
      </c>
      <c r="J312" s="50" t="s">
        <v>721</v>
      </c>
      <c r="K312" s="50" t="s">
        <v>721</v>
      </c>
      <c r="L312" s="50" t="s">
        <v>721</v>
      </c>
      <c r="M312" s="50" t="s">
        <v>721</v>
      </c>
      <c r="N312" s="24" t="s">
        <v>371</v>
      </c>
      <c r="O312" s="10">
        <v>1172</v>
      </c>
      <c r="P312" s="10">
        <v>347</v>
      </c>
    </row>
    <row r="313" spans="1:16" ht="19.95" customHeight="1" x14ac:dyDescent="0.3">
      <c r="A313" s="4" t="s">
        <v>31</v>
      </c>
      <c r="B313" s="4" t="s">
        <v>65</v>
      </c>
      <c r="C313" s="4">
        <v>12846</v>
      </c>
      <c r="D313" s="22" t="s">
        <v>656</v>
      </c>
      <c r="E313" s="21" t="s">
        <v>742</v>
      </c>
      <c r="F313" s="4">
        <v>205</v>
      </c>
      <c r="G313" s="61">
        <v>48</v>
      </c>
      <c r="H313" s="50" t="s">
        <v>721</v>
      </c>
      <c r="I313" s="50" t="s">
        <v>721</v>
      </c>
      <c r="J313" s="50" t="s">
        <v>721</v>
      </c>
      <c r="K313" s="50" t="s">
        <v>721</v>
      </c>
      <c r="L313" s="50" t="s">
        <v>721</v>
      </c>
      <c r="M313" s="50" t="s">
        <v>721</v>
      </c>
      <c r="N313" s="4" t="s">
        <v>285</v>
      </c>
      <c r="O313" s="10" t="s">
        <v>14</v>
      </c>
      <c r="P313" s="10" t="s">
        <v>14</v>
      </c>
    </row>
    <row r="314" spans="1:16" ht="19.95" customHeight="1" x14ac:dyDescent="0.3">
      <c r="A314" s="4" t="s">
        <v>31</v>
      </c>
      <c r="B314" s="4" t="s">
        <v>86</v>
      </c>
      <c r="C314" s="4">
        <v>19312</v>
      </c>
      <c r="D314" s="22" t="s">
        <v>664</v>
      </c>
      <c r="E314" s="31" t="s">
        <v>739</v>
      </c>
      <c r="F314" s="83">
        <v>2287</v>
      </c>
      <c r="G314" s="57">
        <v>291</v>
      </c>
      <c r="H314" s="50" t="s">
        <v>721</v>
      </c>
      <c r="I314" s="50" t="s">
        <v>721</v>
      </c>
      <c r="J314" s="50" t="s">
        <v>721</v>
      </c>
      <c r="K314" s="50" t="s">
        <v>721</v>
      </c>
      <c r="L314" s="50" t="s">
        <v>721</v>
      </c>
      <c r="M314" s="50" t="s">
        <v>721</v>
      </c>
      <c r="N314" s="4" t="s">
        <v>305</v>
      </c>
      <c r="O314" s="10" t="s">
        <v>14</v>
      </c>
      <c r="P314" s="10" t="s">
        <v>14</v>
      </c>
    </row>
    <row r="315" spans="1:16" ht="19.95" customHeight="1" x14ac:dyDescent="0.3">
      <c r="A315" s="4" t="s">
        <v>31</v>
      </c>
      <c r="B315" s="4" t="s">
        <v>89</v>
      </c>
      <c r="C315" s="4">
        <v>20069</v>
      </c>
      <c r="D315" s="45"/>
      <c r="E315" s="21" t="s">
        <v>601</v>
      </c>
      <c r="F315" s="21" t="s">
        <v>14</v>
      </c>
      <c r="G315" s="66" t="s">
        <v>14</v>
      </c>
      <c r="H315" s="66" t="s">
        <v>14</v>
      </c>
      <c r="I315" s="66" t="s">
        <v>14</v>
      </c>
      <c r="J315" s="66" t="s">
        <v>14</v>
      </c>
      <c r="K315" s="66" t="s">
        <v>14</v>
      </c>
      <c r="L315" s="66" t="s">
        <v>14</v>
      </c>
      <c r="M315" s="66" t="s">
        <v>14</v>
      </c>
      <c r="N315" s="4" t="s">
        <v>308</v>
      </c>
      <c r="O315" s="10" t="s">
        <v>14</v>
      </c>
      <c r="P315" s="10" t="s">
        <v>14</v>
      </c>
    </row>
    <row r="316" spans="1:16" ht="19.95" customHeight="1" x14ac:dyDescent="0.3">
      <c r="A316" s="4" t="s">
        <v>31</v>
      </c>
      <c r="B316" s="4" t="s">
        <v>56</v>
      </c>
      <c r="C316" s="4">
        <v>23749</v>
      </c>
      <c r="D316" s="23" t="s">
        <v>56</v>
      </c>
      <c r="E316" s="29" t="s">
        <v>515</v>
      </c>
      <c r="F316" s="82">
        <v>1635</v>
      </c>
      <c r="G316" s="55">
        <v>760</v>
      </c>
      <c r="H316" s="50" t="s">
        <v>721</v>
      </c>
      <c r="I316" s="50" t="s">
        <v>721</v>
      </c>
      <c r="J316" s="50" t="s">
        <v>721</v>
      </c>
      <c r="K316" s="50" t="s">
        <v>721</v>
      </c>
      <c r="L316" s="50" t="s">
        <v>721</v>
      </c>
      <c r="M316" s="50" t="s">
        <v>721</v>
      </c>
      <c r="N316" s="4" t="s">
        <v>276</v>
      </c>
      <c r="O316" s="10" t="s">
        <v>14</v>
      </c>
      <c r="P316" s="10" t="s">
        <v>14</v>
      </c>
    </row>
    <row r="317" spans="1:16" ht="19.95" customHeight="1" x14ac:dyDescent="0.3">
      <c r="A317" s="4" t="s">
        <v>31</v>
      </c>
      <c r="B317" s="4" t="s">
        <v>99</v>
      </c>
      <c r="C317" s="4">
        <v>23891</v>
      </c>
      <c r="D317" s="23" t="s">
        <v>99</v>
      </c>
      <c r="E317" s="31" t="s">
        <v>516</v>
      </c>
      <c r="F317" s="83">
        <v>30007</v>
      </c>
      <c r="G317" s="57">
        <v>17275</v>
      </c>
      <c r="H317" s="50" t="s">
        <v>721</v>
      </c>
      <c r="I317" s="50" t="s">
        <v>721</v>
      </c>
      <c r="J317" s="50" t="s">
        <v>721</v>
      </c>
      <c r="K317" s="50" t="s">
        <v>721</v>
      </c>
      <c r="L317" s="50" t="s">
        <v>721</v>
      </c>
      <c r="M317" s="50" t="s">
        <v>721</v>
      </c>
      <c r="N317" s="4" t="s">
        <v>318</v>
      </c>
      <c r="O317" s="10" t="s">
        <v>14</v>
      </c>
      <c r="P317" s="10" t="s">
        <v>14</v>
      </c>
    </row>
    <row r="318" spans="1:16" ht="19.95" customHeight="1" x14ac:dyDescent="0.3">
      <c r="A318" s="4" t="s">
        <v>31</v>
      </c>
      <c r="B318" s="4" t="s">
        <v>64</v>
      </c>
      <c r="C318" s="4">
        <v>24349</v>
      </c>
      <c r="D318" s="23" t="s">
        <v>64</v>
      </c>
      <c r="E318" s="31" t="s">
        <v>516</v>
      </c>
      <c r="F318" s="104">
        <v>37103</v>
      </c>
      <c r="G318" s="28">
        <v>13795</v>
      </c>
      <c r="H318" s="50" t="s">
        <v>721</v>
      </c>
      <c r="I318" s="50" t="s">
        <v>721</v>
      </c>
      <c r="J318" s="50" t="s">
        <v>721</v>
      </c>
      <c r="K318" s="50" t="s">
        <v>721</v>
      </c>
      <c r="L318" s="50" t="s">
        <v>721</v>
      </c>
      <c r="M318" s="50" t="s">
        <v>721</v>
      </c>
      <c r="N318" s="4" t="s">
        <v>284</v>
      </c>
      <c r="O318" s="10" t="s">
        <v>14</v>
      </c>
      <c r="P318" s="10" t="s">
        <v>14</v>
      </c>
    </row>
    <row r="319" spans="1:16" ht="19.95" customHeight="1" x14ac:dyDescent="0.3">
      <c r="A319" s="4" t="s">
        <v>31</v>
      </c>
      <c r="B319" s="4" t="s">
        <v>103</v>
      </c>
      <c r="C319" s="4">
        <v>26250</v>
      </c>
      <c r="D319" s="21" t="s">
        <v>669</v>
      </c>
      <c r="E319" s="31" t="s">
        <v>742</v>
      </c>
      <c r="F319" s="97" t="s">
        <v>721</v>
      </c>
      <c r="G319" s="3" t="s">
        <v>721</v>
      </c>
      <c r="H319" s="50" t="s">
        <v>721</v>
      </c>
      <c r="I319" s="50" t="s">
        <v>721</v>
      </c>
      <c r="J319" s="50" t="s">
        <v>721</v>
      </c>
      <c r="K319" s="50" t="s">
        <v>721</v>
      </c>
      <c r="L319" s="50" t="s">
        <v>721</v>
      </c>
      <c r="M319" s="50" t="s">
        <v>721</v>
      </c>
      <c r="N319" s="4" t="s">
        <v>322</v>
      </c>
      <c r="O319" s="10" t="s">
        <v>14</v>
      </c>
      <c r="P319" s="10" t="s">
        <v>14</v>
      </c>
    </row>
    <row r="320" spans="1:16" ht="19.95" customHeight="1" x14ac:dyDescent="0.3">
      <c r="A320" s="4" t="s">
        <v>31</v>
      </c>
      <c r="B320" s="4" t="s">
        <v>104</v>
      </c>
      <c r="C320" s="4">
        <v>26539</v>
      </c>
      <c r="D320" s="1" t="s">
        <v>481</v>
      </c>
      <c r="E320" s="29" t="s">
        <v>482</v>
      </c>
      <c r="F320" s="82">
        <v>279593</v>
      </c>
      <c r="G320" s="6">
        <v>42135</v>
      </c>
      <c r="H320" s="50" t="s">
        <v>721</v>
      </c>
      <c r="I320" s="50" t="s">
        <v>721</v>
      </c>
      <c r="J320" s="50" t="s">
        <v>721</v>
      </c>
      <c r="K320" s="50" t="s">
        <v>721</v>
      </c>
      <c r="L320" s="50" t="s">
        <v>721</v>
      </c>
      <c r="M320" s="50" t="s">
        <v>721</v>
      </c>
      <c r="N320" s="4" t="s">
        <v>323</v>
      </c>
      <c r="O320" s="10">
        <v>6307</v>
      </c>
      <c r="P320" s="10">
        <v>1713</v>
      </c>
    </row>
    <row r="321" spans="1:29" ht="19.95" customHeight="1" x14ac:dyDescent="0.3">
      <c r="A321" s="4" t="s">
        <v>31</v>
      </c>
      <c r="B321" s="4" t="s">
        <v>106</v>
      </c>
      <c r="C321" s="4">
        <v>27248</v>
      </c>
      <c r="D321" s="23"/>
      <c r="E321" s="23" t="s">
        <v>632</v>
      </c>
      <c r="F321" s="26">
        <v>225130</v>
      </c>
      <c r="G321" s="6">
        <v>33379</v>
      </c>
      <c r="H321" s="3">
        <v>213</v>
      </c>
      <c r="I321" s="3">
        <v>141</v>
      </c>
      <c r="J321" s="59">
        <f>I321/H321</f>
        <v>0.6619718309859155</v>
      </c>
      <c r="K321" s="50" t="s">
        <v>721</v>
      </c>
      <c r="L321" s="50" t="s">
        <v>721</v>
      </c>
      <c r="M321" s="50" t="s">
        <v>721</v>
      </c>
      <c r="N321" s="4" t="s">
        <v>325</v>
      </c>
      <c r="O321" s="10">
        <v>48304</v>
      </c>
      <c r="P321" s="10">
        <v>14115</v>
      </c>
    </row>
    <row r="322" spans="1:29" ht="19.95" customHeight="1" x14ac:dyDescent="0.3">
      <c r="A322" s="4" t="s">
        <v>31</v>
      </c>
      <c r="B322" s="4" t="s">
        <v>94</v>
      </c>
      <c r="C322" s="4">
        <v>29418</v>
      </c>
      <c r="D322" s="23" t="s">
        <v>614</v>
      </c>
      <c r="E322" s="23" t="s">
        <v>615</v>
      </c>
      <c r="F322" s="23" t="s">
        <v>14</v>
      </c>
      <c r="G322" s="26" t="s">
        <v>14</v>
      </c>
      <c r="H322" s="26" t="s">
        <v>14</v>
      </c>
      <c r="I322" s="26" t="s">
        <v>14</v>
      </c>
      <c r="J322" s="26" t="s">
        <v>14</v>
      </c>
      <c r="K322" s="26" t="s">
        <v>14</v>
      </c>
      <c r="L322" s="26" t="s">
        <v>14</v>
      </c>
      <c r="M322" s="26" t="s">
        <v>14</v>
      </c>
      <c r="N322" s="4" t="s">
        <v>313</v>
      </c>
      <c r="O322" s="10" t="s">
        <v>14</v>
      </c>
      <c r="P322" s="10" t="s">
        <v>14</v>
      </c>
    </row>
    <row r="323" spans="1:29" ht="19.95" customHeight="1" x14ac:dyDescent="0.3">
      <c r="A323" s="4" t="s">
        <v>31</v>
      </c>
      <c r="B323" s="4" t="s">
        <v>129</v>
      </c>
      <c r="C323" s="4">
        <v>32673</v>
      </c>
      <c r="D323" s="23" t="s">
        <v>563</v>
      </c>
      <c r="E323" s="23" t="s">
        <v>564</v>
      </c>
      <c r="F323" s="26">
        <v>659078</v>
      </c>
      <c r="G323" s="57">
        <v>180987</v>
      </c>
      <c r="H323" s="55">
        <v>603</v>
      </c>
      <c r="I323" s="55">
        <v>253</v>
      </c>
      <c r="J323" s="9">
        <f>I323/H323</f>
        <v>0.41956882255389716</v>
      </c>
      <c r="K323" s="55">
        <v>264</v>
      </c>
      <c r="L323" s="55">
        <v>49</v>
      </c>
      <c r="M323" s="59">
        <f>L323/K323</f>
        <v>0.18560606060606061</v>
      </c>
      <c r="N323" s="4" t="s">
        <v>346</v>
      </c>
      <c r="O323" s="10">
        <v>117663</v>
      </c>
      <c r="P323" s="10">
        <v>20852</v>
      </c>
    </row>
    <row r="324" spans="1:29" ht="19.95" customHeight="1" x14ac:dyDescent="0.3">
      <c r="A324" s="4" t="s">
        <v>31</v>
      </c>
      <c r="B324" s="4" t="s">
        <v>131</v>
      </c>
      <c r="C324" s="4">
        <v>33602</v>
      </c>
      <c r="D324" s="23" t="s">
        <v>131</v>
      </c>
      <c r="E324" s="31" t="s">
        <v>788</v>
      </c>
      <c r="F324" s="83">
        <v>14047370</v>
      </c>
      <c r="G324" s="57">
        <v>2310127</v>
      </c>
      <c r="H324" s="57">
        <v>5315</v>
      </c>
      <c r="I324" s="57">
        <v>296</v>
      </c>
      <c r="J324" s="50" t="s">
        <v>721</v>
      </c>
      <c r="K324" s="57">
        <v>58</v>
      </c>
      <c r="L324" s="50" t="s">
        <v>721</v>
      </c>
      <c r="M324" s="50" t="s">
        <v>721</v>
      </c>
      <c r="N324" s="4" t="s">
        <v>671</v>
      </c>
      <c r="O324" s="10">
        <v>768878</v>
      </c>
      <c r="P324" s="10">
        <v>175687</v>
      </c>
    </row>
    <row r="325" spans="1:29" s="20" customFormat="1" ht="19.95" customHeight="1" x14ac:dyDescent="0.3">
      <c r="A325" s="4" t="s">
        <v>31</v>
      </c>
      <c r="B325" s="4" t="s">
        <v>145</v>
      </c>
      <c r="C325" s="4">
        <v>37392</v>
      </c>
      <c r="D325" s="21" t="s">
        <v>634</v>
      </c>
      <c r="E325" s="23" t="s">
        <v>633</v>
      </c>
      <c r="F325" s="7" t="s">
        <v>14</v>
      </c>
      <c r="G325" s="55" t="s">
        <v>14</v>
      </c>
      <c r="H325" s="55" t="s">
        <v>14</v>
      </c>
      <c r="I325" s="55" t="s">
        <v>14</v>
      </c>
      <c r="J325" s="58" t="s">
        <v>14</v>
      </c>
      <c r="K325" s="55" t="s">
        <v>14</v>
      </c>
      <c r="L325" s="55" t="s">
        <v>14</v>
      </c>
      <c r="M325" s="2" t="s">
        <v>14</v>
      </c>
      <c r="N325" s="4" t="s">
        <v>358</v>
      </c>
      <c r="O325" s="10" t="s">
        <v>14</v>
      </c>
      <c r="P325" s="10" t="s">
        <v>14</v>
      </c>
      <c r="Q325" s="12"/>
      <c r="R325" s="12"/>
      <c r="S325" s="12"/>
      <c r="T325" s="12"/>
      <c r="U325" s="12"/>
      <c r="V325" s="12"/>
      <c r="W325" s="12"/>
      <c r="X325" s="12"/>
      <c r="Y325" s="12"/>
      <c r="Z325" s="12"/>
      <c r="AA325" s="12"/>
      <c r="AB325" s="12"/>
      <c r="AC325" s="12"/>
    </row>
    <row r="326" spans="1:29" ht="19.95" customHeight="1" x14ac:dyDescent="0.3">
      <c r="A326" s="4" t="s">
        <v>31</v>
      </c>
      <c r="B326" s="4" t="s">
        <v>66</v>
      </c>
      <c r="C326" s="4">
        <v>40540</v>
      </c>
      <c r="D326" s="23"/>
      <c r="E326" s="31" t="s">
        <v>565</v>
      </c>
      <c r="F326" s="31" t="s">
        <v>14</v>
      </c>
      <c r="G326" s="57" t="s">
        <v>14</v>
      </c>
      <c r="H326" s="57" t="s">
        <v>14</v>
      </c>
      <c r="I326" s="57" t="s">
        <v>14</v>
      </c>
      <c r="J326" s="57" t="s">
        <v>14</v>
      </c>
      <c r="K326" s="57" t="s">
        <v>14</v>
      </c>
      <c r="L326" s="57" t="s">
        <v>14</v>
      </c>
      <c r="M326" s="57" t="s">
        <v>14</v>
      </c>
      <c r="N326" s="4" t="s">
        <v>286</v>
      </c>
      <c r="O326" s="10" t="s">
        <v>14</v>
      </c>
      <c r="P326" s="10" t="s">
        <v>14</v>
      </c>
    </row>
    <row r="327" spans="1:29" ht="19.95" customHeight="1" x14ac:dyDescent="0.3">
      <c r="A327" s="4" t="s">
        <v>31</v>
      </c>
      <c r="B327" s="4" t="s">
        <v>169</v>
      </c>
      <c r="C327" s="4">
        <v>45786</v>
      </c>
      <c r="D327" s="1"/>
      <c r="E327" s="29" t="s">
        <v>514</v>
      </c>
      <c r="F327" s="82">
        <v>65756</v>
      </c>
      <c r="G327" s="60">
        <v>10609</v>
      </c>
      <c r="H327" s="61">
        <v>45</v>
      </c>
      <c r="I327" s="61">
        <v>31</v>
      </c>
      <c r="J327" s="59">
        <f>I327/H327</f>
        <v>0.68888888888888888</v>
      </c>
      <c r="K327" s="50" t="s">
        <v>721</v>
      </c>
      <c r="L327" s="50" t="s">
        <v>721</v>
      </c>
      <c r="M327" s="50" t="s">
        <v>721</v>
      </c>
      <c r="N327" s="24" t="s">
        <v>381</v>
      </c>
      <c r="O327" s="41">
        <v>20098</v>
      </c>
      <c r="P327" s="41">
        <v>5582</v>
      </c>
    </row>
    <row r="328" spans="1:29" ht="19.95" customHeight="1" x14ac:dyDescent="0.3">
      <c r="A328" s="4" t="s">
        <v>31</v>
      </c>
      <c r="B328" s="4" t="s">
        <v>53</v>
      </c>
      <c r="C328" s="4">
        <v>47665</v>
      </c>
      <c r="D328" s="22" t="s">
        <v>495</v>
      </c>
      <c r="E328" s="31" t="s">
        <v>789</v>
      </c>
      <c r="F328" s="24">
        <v>315</v>
      </c>
      <c r="G328" s="57">
        <v>74</v>
      </c>
      <c r="H328" s="50" t="s">
        <v>721</v>
      </c>
      <c r="I328" s="50" t="s">
        <v>721</v>
      </c>
      <c r="J328" s="50" t="s">
        <v>721</v>
      </c>
      <c r="K328" s="50" t="s">
        <v>721</v>
      </c>
      <c r="L328" s="50" t="s">
        <v>721</v>
      </c>
      <c r="M328" s="50" t="s">
        <v>721</v>
      </c>
      <c r="N328" s="4" t="s">
        <v>274</v>
      </c>
      <c r="O328" s="10" t="s">
        <v>14</v>
      </c>
      <c r="P328" s="10" t="s">
        <v>14</v>
      </c>
    </row>
    <row r="329" spans="1:29" ht="19.95" customHeight="1" x14ac:dyDescent="0.3">
      <c r="A329" s="4" t="s">
        <v>31</v>
      </c>
      <c r="B329" s="4" t="s">
        <v>174</v>
      </c>
      <c r="C329" s="4">
        <v>48364</v>
      </c>
      <c r="D329" s="23" t="s">
        <v>554</v>
      </c>
      <c r="E329" s="23" t="s">
        <v>738</v>
      </c>
      <c r="F329" s="7">
        <v>73</v>
      </c>
      <c r="G329" s="3" t="s">
        <v>721</v>
      </c>
      <c r="H329" s="50" t="s">
        <v>721</v>
      </c>
      <c r="I329" s="50" t="s">
        <v>721</v>
      </c>
      <c r="J329" s="50" t="s">
        <v>721</v>
      </c>
      <c r="K329" s="50" t="s">
        <v>721</v>
      </c>
      <c r="L329" s="50" t="s">
        <v>721</v>
      </c>
      <c r="M329" s="50" t="s">
        <v>721</v>
      </c>
      <c r="N329" s="4" t="s">
        <v>385</v>
      </c>
      <c r="O329" s="10" t="s">
        <v>14</v>
      </c>
      <c r="P329" s="10" t="s">
        <v>14</v>
      </c>
    </row>
    <row r="330" spans="1:29" ht="19.95" customHeight="1" x14ac:dyDescent="0.3">
      <c r="A330" s="4" t="s">
        <v>31</v>
      </c>
      <c r="B330" s="4" t="s">
        <v>158</v>
      </c>
      <c r="C330" s="4">
        <v>55409</v>
      </c>
      <c r="D330" s="21"/>
      <c r="E330" s="21" t="s">
        <v>570</v>
      </c>
      <c r="F330" s="10">
        <v>10119</v>
      </c>
      <c r="G330" s="57">
        <v>2698</v>
      </c>
      <c r="H330" s="57">
        <v>88</v>
      </c>
      <c r="I330" s="57">
        <v>32</v>
      </c>
      <c r="J330" s="56">
        <f>I330/H330</f>
        <v>0.36363636363636365</v>
      </c>
      <c r="K330" s="50" t="s">
        <v>721</v>
      </c>
      <c r="L330" s="50" t="s">
        <v>721</v>
      </c>
      <c r="M330" s="50" t="s">
        <v>721</v>
      </c>
      <c r="N330" s="24" t="s">
        <v>371</v>
      </c>
      <c r="O330" s="10">
        <v>34122</v>
      </c>
      <c r="P330" s="10">
        <v>9221</v>
      </c>
    </row>
    <row r="331" spans="1:29" ht="19.95" customHeight="1" x14ac:dyDescent="0.3">
      <c r="A331" s="4" t="s">
        <v>31</v>
      </c>
      <c r="B331" s="4" t="s">
        <v>162</v>
      </c>
      <c r="C331" s="4">
        <v>58609</v>
      </c>
      <c r="D331" s="1"/>
      <c r="E331" s="29" t="s">
        <v>737</v>
      </c>
      <c r="F331" s="82">
        <v>12006</v>
      </c>
      <c r="G331" s="55">
        <v>3221</v>
      </c>
      <c r="H331" s="50" t="s">
        <v>721</v>
      </c>
      <c r="I331" s="50" t="s">
        <v>721</v>
      </c>
      <c r="J331" s="50" t="s">
        <v>721</v>
      </c>
      <c r="K331" s="50" t="s">
        <v>721</v>
      </c>
      <c r="L331" s="50" t="s">
        <v>721</v>
      </c>
      <c r="M331" s="50" t="s">
        <v>721</v>
      </c>
      <c r="N331" s="4" t="s">
        <v>374</v>
      </c>
      <c r="O331" s="10" t="s">
        <v>14</v>
      </c>
      <c r="P331" s="10" t="s">
        <v>14</v>
      </c>
    </row>
    <row r="332" spans="1:29" ht="19.95" customHeight="1" x14ac:dyDescent="0.3">
      <c r="A332" s="4" t="s">
        <v>31</v>
      </c>
      <c r="B332" s="4" t="s">
        <v>61</v>
      </c>
      <c r="C332" s="4">
        <v>61315</v>
      </c>
      <c r="D332" s="23"/>
      <c r="E332" s="23" t="s">
        <v>611</v>
      </c>
      <c r="F332" s="26">
        <v>1526</v>
      </c>
      <c r="G332" s="55">
        <v>197</v>
      </c>
      <c r="H332" s="50" t="s">
        <v>721</v>
      </c>
      <c r="I332" s="50" t="s">
        <v>721</v>
      </c>
      <c r="J332" s="50" t="s">
        <v>721</v>
      </c>
      <c r="K332" s="50" t="s">
        <v>721</v>
      </c>
      <c r="L332" s="50" t="s">
        <v>721</v>
      </c>
      <c r="M332" s="50" t="s">
        <v>721</v>
      </c>
      <c r="N332" s="4" t="s">
        <v>281</v>
      </c>
      <c r="O332" s="10" t="s">
        <v>14</v>
      </c>
      <c r="P332" s="10" t="s">
        <v>14</v>
      </c>
    </row>
    <row r="333" spans="1:29" ht="19.95" customHeight="1" x14ac:dyDescent="0.3">
      <c r="A333" s="4" t="s">
        <v>31</v>
      </c>
      <c r="B333" s="4" t="s">
        <v>75</v>
      </c>
      <c r="C333" s="4">
        <v>63141</v>
      </c>
      <c r="D333" s="23" t="s">
        <v>563</v>
      </c>
      <c r="E333" s="23" t="s">
        <v>564</v>
      </c>
      <c r="F333" s="26">
        <v>15023</v>
      </c>
      <c r="G333" s="55">
        <v>4307</v>
      </c>
      <c r="H333" s="50" t="s">
        <v>721</v>
      </c>
      <c r="I333" s="50" t="s">
        <v>721</v>
      </c>
      <c r="J333" s="50" t="s">
        <v>721</v>
      </c>
      <c r="K333" s="50" t="s">
        <v>721</v>
      </c>
      <c r="L333" s="50" t="s">
        <v>721</v>
      </c>
      <c r="M333" s="50" t="s">
        <v>721</v>
      </c>
      <c r="N333" s="24" t="s">
        <v>294</v>
      </c>
      <c r="O333" s="10">
        <v>9628</v>
      </c>
      <c r="P333" s="10">
        <v>1406</v>
      </c>
    </row>
    <row r="334" spans="1:29" ht="19.95" customHeight="1" x14ac:dyDescent="0.3">
      <c r="A334" s="4" t="s">
        <v>31</v>
      </c>
      <c r="B334" s="4" t="s">
        <v>211</v>
      </c>
      <c r="C334" s="4">
        <v>66252</v>
      </c>
      <c r="D334" s="1"/>
      <c r="E334" s="31" t="s">
        <v>645</v>
      </c>
      <c r="F334" s="24" t="s">
        <v>14</v>
      </c>
      <c r="G334" s="2" t="s">
        <v>14</v>
      </c>
      <c r="H334" s="57" t="s">
        <v>14</v>
      </c>
      <c r="I334" s="57" t="s">
        <v>14</v>
      </c>
      <c r="J334" s="57" t="s">
        <v>14</v>
      </c>
      <c r="K334" s="57" t="s">
        <v>14</v>
      </c>
      <c r="L334" s="57" t="s">
        <v>14</v>
      </c>
      <c r="M334" s="57" t="s">
        <v>14</v>
      </c>
      <c r="N334" s="4" t="s">
        <v>422</v>
      </c>
      <c r="O334" s="41" t="s">
        <v>14</v>
      </c>
      <c r="P334" s="41" t="s">
        <v>14</v>
      </c>
    </row>
    <row r="335" spans="1:29" ht="19.95" customHeight="1" x14ac:dyDescent="0.3">
      <c r="A335" s="4" t="s">
        <v>31</v>
      </c>
      <c r="B335" s="4" t="s">
        <v>220</v>
      </c>
      <c r="C335" s="4">
        <v>71837</v>
      </c>
      <c r="D335" s="21"/>
      <c r="E335" s="23" t="s">
        <v>790</v>
      </c>
      <c r="F335" s="26">
        <v>61997</v>
      </c>
      <c r="G335" s="26">
        <v>13800</v>
      </c>
      <c r="H335" s="7">
        <v>33</v>
      </c>
      <c r="I335" s="7">
        <v>25</v>
      </c>
      <c r="J335" s="56">
        <f>I335/H335</f>
        <v>0.75757575757575757</v>
      </c>
      <c r="K335" s="50" t="s">
        <v>721</v>
      </c>
      <c r="L335" s="50" t="s">
        <v>721</v>
      </c>
      <c r="M335" s="50" t="s">
        <v>721</v>
      </c>
      <c r="N335" s="24" t="s">
        <v>431</v>
      </c>
      <c r="O335" s="10">
        <v>9048</v>
      </c>
      <c r="P335" s="10">
        <v>1376</v>
      </c>
    </row>
    <row r="336" spans="1:29" ht="19.95" customHeight="1" x14ac:dyDescent="0.3">
      <c r="A336" s="4" t="s">
        <v>31</v>
      </c>
      <c r="B336" s="4" t="s">
        <v>57</v>
      </c>
      <c r="C336" s="4">
        <v>92388</v>
      </c>
      <c r="D336" s="23" t="s">
        <v>553</v>
      </c>
      <c r="E336" s="23" t="s">
        <v>738</v>
      </c>
      <c r="F336" s="7">
        <v>198</v>
      </c>
      <c r="G336" s="55">
        <v>22</v>
      </c>
      <c r="H336" s="50" t="s">
        <v>721</v>
      </c>
      <c r="I336" s="50" t="s">
        <v>721</v>
      </c>
      <c r="J336" s="50" t="s">
        <v>721</v>
      </c>
      <c r="K336" s="50" t="s">
        <v>721</v>
      </c>
      <c r="L336" s="50" t="s">
        <v>721</v>
      </c>
      <c r="M336" s="50" t="s">
        <v>721</v>
      </c>
      <c r="N336" s="4" t="s">
        <v>298</v>
      </c>
      <c r="O336" s="10" t="s">
        <v>14</v>
      </c>
      <c r="P336" s="10" t="s">
        <v>14</v>
      </c>
    </row>
    <row r="337" spans="1:16" ht="19.95" customHeight="1" x14ac:dyDescent="0.3">
      <c r="A337" s="4" t="s">
        <v>31</v>
      </c>
      <c r="B337" s="4" t="s">
        <v>494</v>
      </c>
      <c r="C337" s="4" t="s">
        <v>711</v>
      </c>
      <c r="D337" s="21" t="s">
        <v>487</v>
      </c>
      <c r="E337" s="1" t="s">
        <v>490</v>
      </c>
      <c r="F337" s="3" t="s">
        <v>14</v>
      </c>
      <c r="G337" s="2" t="s">
        <v>14</v>
      </c>
      <c r="H337" s="2" t="s">
        <v>14</v>
      </c>
      <c r="I337" s="2" t="s">
        <v>14</v>
      </c>
      <c r="J337" s="2" t="s">
        <v>14</v>
      </c>
      <c r="K337" s="2" t="s">
        <v>14</v>
      </c>
      <c r="L337" s="2" t="s">
        <v>14</v>
      </c>
      <c r="M337" s="2" t="s">
        <v>14</v>
      </c>
      <c r="N337" s="4" t="s">
        <v>643</v>
      </c>
      <c r="O337" s="10" t="s">
        <v>14</v>
      </c>
      <c r="P337" s="10" t="s">
        <v>14</v>
      </c>
    </row>
    <row r="338" spans="1:16" ht="19.95" customHeight="1" x14ac:dyDescent="0.3">
      <c r="A338" s="4" t="s">
        <v>34</v>
      </c>
      <c r="B338" s="4" t="s">
        <v>69</v>
      </c>
      <c r="C338" s="4">
        <v>14948</v>
      </c>
      <c r="D338" s="23" t="s">
        <v>69</v>
      </c>
      <c r="E338" s="31" t="s">
        <v>516</v>
      </c>
      <c r="F338" s="83">
        <v>1784</v>
      </c>
      <c r="G338" s="57">
        <v>1083</v>
      </c>
      <c r="H338" s="50" t="s">
        <v>721</v>
      </c>
      <c r="I338" s="50" t="s">
        <v>721</v>
      </c>
      <c r="J338" s="50" t="s">
        <v>721</v>
      </c>
      <c r="K338" s="50" t="s">
        <v>721</v>
      </c>
      <c r="L338" s="50" t="s">
        <v>721</v>
      </c>
      <c r="M338" s="50" t="s">
        <v>721</v>
      </c>
      <c r="N338" s="4" t="s">
        <v>289</v>
      </c>
      <c r="O338" s="10" t="s">
        <v>14</v>
      </c>
      <c r="P338" s="10" t="s">
        <v>14</v>
      </c>
    </row>
    <row r="339" spans="1:16" ht="19.95" customHeight="1" x14ac:dyDescent="0.3">
      <c r="A339" s="4" t="s">
        <v>34</v>
      </c>
      <c r="B339" s="4" t="s">
        <v>81</v>
      </c>
      <c r="C339" s="4">
        <v>18167</v>
      </c>
      <c r="D339" s="1"/>
      <c r="E339" s="29" t="s">
        <v>594</v>
      </c>
      <c r="F339" s="82">
        <v>43496</v>
      </c>
      <c r="G339" s="57">
        <v>5272</v>
      </c>
      <c r="H339" s="75">
        <v>477</v>
      </c>
      <c r="I339" s="76">
        <v>418</v>
      </c>
      <c r="J339" s="59">
        <f>I339/H339</f>
        <v>0.87631027253668758</v>
      </c>
      <c r="K339" s="50" t="s">
        <v>721</v>
      </c>
      <c r="L339" s="50" t="s">
        <v>721</v>
      </c>
      <c r="M339" s="50" t="s">
        <v>721</v>
      </c>
      <c r="N339" s="24" t="s">
        <v>300</v>
      </c>
      <c r="O339" s="10">
        <v>9599</v>
      </c>
      <c r="P339" s="10">
        <v>1374</v>
      </c>
    </row>
    <row r="340" spans="1:16" ht="19.95" customHeight="1" x14ac:dyDescent="0.3">
      <c r="A340" s="4" t="s">
        <v>34</v>
      </c>
      <c r="B340" s="4" t="s">
        <v>156</v>
      </c>
      <c r="C340" s="4">
        <v>40335</v>
      </c>
      <c r="D340" s="21" t="s">
        <v>487</v>
      </c>
      <c r="E340" s="23" t="s">
        <v>488</v>
      </c>
      <c r="F340" s="26">
        <v>38098</v>
      </c>
      <c r="G340" s="57">
        <v>7321</v>
      </c>
      <c r="H340" s="57">
        <v>20</v>
      </c>
      <c r="I340" s="3">
        <v>10</v>
      </c>
      <c r="J340" s="59">
        <f>I340/H340</f>
        <v>0.5</v>
      </c>
      <c r="K340" s="50" t="s">
        <v>721</v>
      </c>
      <c r="L340" s="50" t="s">
        <v>721</v>
      </c>
      <c r="M340" s="50" t="s">
        <v>721</v>
      </c>
      <c r="N340" s="4" t="s">
        <v>369</v>
      </c>
      <c r="O340" s="10" t="s">
        <v>14</v>
      </c>
      <c r="P340" s="10" t="s">
        <v>14</v>
      </c>
    </row>
    <row r="341" spans="1:16" ht="19.95" customHeight="1" x14ac:dyDescent="0.3">
      <c r="A341" s="4" t="s">
        <v>34</v>
      </c>
      <c r="B341" s="4" t="s">
        <v>159</v>
      </c>
      <c r="C341" s="4">
        <v>42261</v>
      </c>
      <c r="D341" s="22" t="s">
        <v>508</v>
      </c>
      <c r="E341" s="1" t="s">
        <v>509</v>
      </c>
      <c r="F341" s="3" t="s">
        <v>14</v>
      </c>
      <c r="G341" s="5" t="s">
        <v>14</v>
      </c>
      <c r="H341" s="5" t="s">
        <v>14</v>
      </c>
      <c r="I341" s="5" t="s">
        <v>14</v>
      </c>
      <c r="J341" s="5" t="s">
        <v>14</v>
      </c>
      <c r="K341" s="5" t="s">
        <v>14</v>
      </c>
      <c r="L341" s="5" t="s">
        <v>14</v>
      </c>
      <c r="M341" s="5" t="s">
        <v>14</v>
      </c>
      <c r="N341" s="4" t="s">
        <v>372</v>
      </c>
      <c r="O341" s="10" t="s">
        <v>14</v>
      </c>
      <c r="P341" s="10" t="s">
        <v>14</v>
      </c>
    </row>
    <row r="342" spans="1:16" ht="19.95" customHeight="1" x14ac:dyDescent="0.3">
      <c r="A342" s="4" t="s">
        <v>34</v>
      </c>
      <c r="B342" s="4" t="s">
        <v>53</v>
      </c>
      <c r="C342" s="4">
        <v>42757</v>
      </c>
      <c r="D342" s="22" t="s">
        <v>495</v>
      </c>
      <c r="E342" s="31" t="s">
        <v>791</v>
      </c>
      <c r="F342" s="24">
        <v>16</v>
      </c>
      <c r="G342" s="57">
        <v>56</v>
      </c>
      <c r="H342" s="50" t="s">
        <v>721</v>
      </c>
      <c r="I342" s="50" t="s">
        <v>721</v>
      </c>
      <c r="J342" s="50" t="s">
        <v>721</v>
      </c>
      <c r="K342" s="50" t="s">
        <v>721</v>
      </c>
      <c r="L342" s="50" t="s">
        <v>721</v>
      </c>
      <c r="M342" s="50" t="s">
        <v>721</v>
      </c>
      <c r="N342" s="4" t="s">
        <v>274</v>
      </c>
      <c r="O342" s="10" t="s">
        <v>14</v>
      </c>
      <c r="P342" s="10" t="s">
        <v>14</v>
      </c>
    </row>
    <row r="343" spans="1:16" ht="19.95" customHeight="1" x14ac:dyDescent="0.3">
      <c r="A343" s="4" t="s">
        <v>34</v>
      </c>
      <c r="B343" s="4" t="s">
        <v>75</v>
      </c>
      <c r="C343" s="4">
        <v>46958</v>
      </c>
      <c r="D343" s="23" t="s">
        <v>563</v>
      </c>
      <c r="E343" s="23" t="s">
        <v>564</v>
      </c>
      <c r="F343" s="26">
        <v>9720</v>
      </c>
      <c r="G343" s="55">
        <v>2946</v>
      </c>
      <c r="H343" s="50" t="s">
        <v>721</v>
      </c>
      <c r="I343" s="50" t="s">
        <v>721</v>
      </c>
      <c r="J343" s="50" t="s">
        <v>721</v>
      </c>
      <c r="K343" s="50" t="s">
        <v>721</v>
      </c>
      <c r="L343" s="50" t="s">
        <v>721</v>
      </c>
      <c r="M343" s="50" t="s">
        <v>721</v>
      </c>
      <c r="N343" s="4" t="s">
        <v>294</v>
      </c>
      <c r="O343" s="10" t="s">
        <v>14</v>
      </c>
      <c r="P343" s="10" t="s">
        <v>14</v>
      </c>
    </row>
    <row r="344" spans="1:16" ht="19.95" customHeight="1" x14ac:dyDescent="0.3">
      <c r="A344" s="4" t="s">
        <v>34</v>
      </c>
      <c r="B344" s="4" t="s">
        <v>215</v>
      </c>
      <c r="C344" s="4">
        <v>68781</v>
      </c>
      <c r="D344" s="25"/>
      <c r="E344" s="29" t="s">
        <v>562</v>
      </c>
      <c r="F344" s="121">
        <v>2882963</v>
      </c>
      <c r="G344" s="57">
        <v>196754</v>
      </c>
      <c r="H344" s="57">
        <v>733</v>
      </c>
      <c r="I344" s="57">
        <v>269</v>
      </c>
      <c r="J344" s="56">
        <f>I344/H344</f>
        <v>0.36698499317871758</v>
      </c>
      <c r="K344" s="57">
        <v>16</v>
      </c>
      <c r="L344" s="50" t="s">
        <v>721</v>
      </c>
      <c r="M344" s="50" t="s">
        <v>721</v>
      </c>
      <c r="N344" s="24" t="s">
        <v>426</v>
      </c>
      <c r="O344" s="10">
        <v>76475</v>
      </c>
      <c r="P344" s="10">
        <v>9082</v>
      </c>
    </row>
    <row r="345" spans="1:16" ht="19.95" customHeight="1" x14ac:dyDescent="0.3">
      <c r="A345" s="4" t="s">
        <v>34</v>
      </c>
      <c r="B345" s="4" t="s">
        <v>86</v>
      </c>
      <c r="C345" s="4">
        <v>68809</v>
      </c>
      <c r="D345" s="22" t="s">
        <v>664</v>
      </c>
      <c r="E345" s="31" t="s">
        <v>739</v>
      </c>
      <c r="F345" s="83">
        <v>8420</v>
      </c>
      <c r="G345" s="57">
        <v>908</v>
      </c>
      <c r="H345" s="50" t="s">
        <v>721</v>
      </c>
      <c r="I345" s="50" t="s">
        <v>721</v>
      </c>
      <c r="J345" s="50" t="s">
        <v>721</v>
      </c>
      <c r="K345" s="50" t="s">
        <v>721</v>
      </c>
      <c r="L345" s="50" t="s">
        <v>721</v>
      </c>
      <c r="M345" s="50" t="s">
        <v>721</v>
      </c>
      <c r="N345" s="4" t="s">
        <v>305</v>
      </c>
      <c r="O345" s="10" t="s">
        <v>14</v>
      </c>
      <c r="P345" s="10" t="s">
        <v>14</v>
      </c>
    </row>
    <row r="346" spans="1:16" ht="19.95" customHeight="1" x14ac:dyDescent="0.3">
      <c r="A346" s="4" t="s">
        <v>34</v>
      </c>
      <c r="B346" s="4" t="s">
        <v>64</v>
      </c>
      <c r="C346" s="4">
        <v>71246</v>
      </c>
      <c r="D346" s="23" t="s">
        <v>64</v>
      </c>
      <c r="E346" s="31" t="s">
        <v>516</v>
      </c>
      <c r="F346" s="83">
        <v>3443</v>
      </c>
      <c r="G346" s="57">
        <v>1102</v>
      </c>
      <c r="H346" s="50" t="s">
        <v>721</v>
      </c>
      <c r="I346" s="50" t="s">
        <v>721</v>
      </c>
      <c r="J346" s="50" t="s">
        <v>721</v>
      </c>
      <c r="K346" s="50" t="s">
        <v>721</v>
      </c>
      <c r="L346" s="50" t="s">
        <v>721</v>
      </c>
      <c r="M346" s="50" t="s">
        <v>721</v>
      </c>
      <c r="N346" s="4" t="s">
        <v>284</v>
      </c>
      <c r="O346" s="10" t="s">
        <v>14</v>
      </c>
      <c r="P346" s="10" t="s">
        <v>14</v>
      </c>
    </row>
    <row r="347" spans="1:16" ht="19.95" customHeight="1" x14ac:dyDescent="0.3">
      <c r="A347" s="4" t="s">
        <v>34</v>
      </c>
      <c r="B347" s="4" t="s">
        <v>66</v>
      </c>
      <c r="C347" s="4" t="s">
        <v>731</v>
      </c>
      <c r="D347" s="23"/>
      <c r="E347" s="21" t="s">
        <v>565</v>
      </c>
      <c r="F347" s="21" t="s">
        <v>14</v>
      </c>
      <c r="G347" s="2" t="s">
        <v>14</v>
      </c>
      <c r="H347" s="57" t="s">
        <v>14</v>
      </c>
      <c r="I347" s="57" t="s">
        <v>14</v>
      </c>
      <c r="J347" s="57" t="s">
        <v>14</v>
      </c>
      <c r="K347" s="57" t="s">
        <v>14</v>
      </c>
      <c r="L347" s="57" t="s">
        <v>14</v>
      </c>
      <c r="M347" s="57" t="s">
        <v>14</v>
      </c>
      <c r="N347" s="4" t="s">
        <v>286</v>
      </c>
      <c r="O347" s="10" t="s">
        <v>14</v>
      </c>
      <c r="P347" s="10" t="s">
        <v>14</v>
      </c>
    </row>
    <row r="348" spans="1:16" ht="19.95" customHeight="1" x14ac:dyDescent="0.3">
      <c r="A348" s="4" t="s">
        <v>18</v>
      </c>
      <c r="B348" s="4" t="s">
        <v>55</v>
      </c>
      <c r="C348" s="4">
        <v>10207</v>
      </c>
      <c r="D348" s="1"/>
      <c r="E348" s="29" t="s">
        <v>484</v>
      </c>
      <c r="F348" s="82">
        <v>685831</v>
      </c>
      <c r="G348" s="6">
        <v>87833</v>
      </c>
      <c r="H348" s="50" t="s">
        <v>721</v>
      </c>
      <c r="I348" s="50" t="s">
        <v>721</v>
      </c>
      <c r="J348" s="50" t="s">
        <v>721</v>
      </c>
      <c r="K348" s="50" t="s">
        <v>721</v>
      </c>
      <c r="L348" s="50" t="s">
        <v>721</v>
      </c>
      <c r="M348" s="50" t="s">
        <v>721</v>
      </c>
      <c r="N348" s="24" t="s">
        <v>275</v>
      </c>
      <c r="O348" s="10">
        <v>24234</v>
      </c>
      <c r="P348" s="10">
        <v>2378</v>
      </c>
    </row>
    <row r="349" spans="1:16" ht="19.95" customHeight="1" x14ac:dyDescent="0.3">
      <c r="A349" s="4" t="s">
        <v>18</v>
      </c>
      <c r="B349" s="4" t="s">
        <v>62</v>
      </c>
      <c r="C349" s="4">
        <v>12028</v>
      </c>
      <c r="D349" s="21"/>
      <c r="E349" s="21" t="s">
        <v>741</v>
      </c>
      <c r="F349" s="46">
        <v>1310245</v>
      </c>
      <c r="G349" s="28">
        <v>170145</v>
      </c>
      <c r="H349" s="57">
        <v>667</v>
      </c>
      <c r="I349" s="57">
        <v>270</v>
      </c>
      <c r="J349" s="56">
        <f>I349/H349</f>
        <v>0.40479760119940028</v>
      </c>
      <c r="K349" s="50" t="s">
        <v>721</v>
      </c>
      <c r="L349" s="50" t="s">
        <v>721</v>
      </c>
      <c r="M349" s="50" t="s">
        <v>721</v>
      </c>
      <c r="N349" s="24" t="s">
        <v>282</v>
      </c>
      <c r="O349" s="10">
        <v>42131</v>
      </c>
      <c r="P349" s="10">
        <v>4909</v>
      </c>
    </row>
    <row r="350" spans="1:16" ht="19.95" customHeight="1" x14ac:dyDescent="0.3">
      <c r="A350" s="4" t="s">
        <v>18</v>
      </c>
      <c r="B350" s="4" t="s">
        <v>73</v>
      </c>
      <c r="C350" s="4">
        <v>15668</v>
      </c>
      <c r="D350" s="21"/>
      <c r="E350" s="23" t="s">
        <v>792</v>
      </c>
      <c r="F350" s="26">
        <v>84356</v>
      </c>
      <c r="G350" s="57">
        <v>11008</v>
      </c>
      <c r="H350" s="57">
        <v>59</v>
      </c>
      <c r="I350" s="57">
        <v>46</v>
      </c>
      <c r="J350" s="56">
        <f>I350/H350</f>
        <v>0.77966101694915257</v>
      </c>
      <c r="K350" s="50" t="s">
        <v>721</v>
      </c>
      <c r="L350" s="50" t="s">
        <v>721</v>
      </c>
      <c r="M350" s="50" t="s">
        <v>721</v>
      </c>
      <c r="N350" s="24" t="s">
        <v>293</v>
      </c>
      <c r="O350" s="10">
        <v>2989</v>
      </c>
      <c r="P350" s="10">
        <v>161</v>
      </c>
    </row>
    <row r="351" spans="1:16" ht="19.95" customHeight="1" x14ac:dyDescent="0.3">
      <c r="A351" s="4" t="s">
        <v>18</v>
      </c>
      <c r="B351" s="4" t="s">
        <v>76</v>
      </c>
      <c r="C351" s="4">
        <v>16064</v>
      </c>
      <c r="D351" s="21"/>
      <c r="E351" s="21" t="s">
        <v>753</v>
      </c>
      <c r="F351" s="10">
        <v>56845</v>
      </c>
      <c r="G351" s="57">
        <v>9878</v>
      </c>
      <c r="H351" s="57">
        <v>29</v>
      </c>
      <c r="I351" s="57">
        <v>11</v>
      </c>
      <c r="J351" s="56">
        <f>I351/H351</f>
        <v>0.37931034482758619</v>
      </c>
      <c r="K351" s="50" t="s">
        <v>721</v>
      </c>
      <c r="L351" s="50" t="s">
        <v>721</v>
      </c>
      <c r="M351" s="50" t="s">
        <v>721</v>
      </c>
      <c r="N351" s="4" t="s">
        <v>295</v>
      </c>
      <c r="O351" s="10" t="s">
        <v>14</v>
      </c>
      <c r="P351" s="10" t="s">
        <v>14</v>
      </c>
    </row>
    <row r="352" spans="1:16" ht="19.95" customHeight="1" x14ac:dyDescent="0.3">
      <c r="A352" s="4" t="s">
        <v>18</v>
      </c>
      <c r="B352" s="4" t="s">
        <v>93</v>
      </c>
      <c r="C352" s="4">
        <v>20507</v>
      </c>
      <c r="D352" s="21" t="s">
        <v>519</v>
      </c>
      <c r="E352" s="29" t="s">
        <v>520</v>
      </c>
      <c r="F352" s="82">
        <v>1353411</v>
      </c>
      <c r="G352" s="57">
        <v>245489</v>
      </c>
      <c r="H352" s="55">
        <v>16</v>
      </c>
      <c r="I352" s="50" t="s">
        <v>721</v>
      </c>
      <c r="J352" s="50" t="s">
        <v>721</v>
      </c>
      <c r="K352" s="50" t="s">
        <v>721</v>
      </c>
      <c r="L352" s="50" t="s">
        <v>721</v>
      </c>
      <c r="M352" s="50" t="s">
        <v>721</v>
      </c>
      <c r="N352" s="24" t="s">
        <v>312</v>
      </c>
      <c r="O352" s="10">
        <v>37843</v>
      </c>
      <c r="P352" s="10">
        <v>6016</v>
      </c>
    </row>
    <row r="353" spans="1:16" ht="19.95" customHeight="1" x14ac:dyDescent="0.3">
      <c r="A353" s="4" t="s">
        <v>18</v>
      </c>
      <c r="B353" s="4" t="s">
        <v>66</v>
      </c>
      <c r="C353" s="4" t="s">
        <v>722</v>
      </c>
      <c r="D353" s="23"/>
      <c r="E353" s="21" t="s">
        <v>565</v>
      </c>
      <c r="F353" s="4" t="s">
        <v>14</v>
      </c>
      <c r="G353" s="123" t="s">
        <v>14</v>
      </c>
      <c r="H353" s="123" t="s">
        <v>14</v>
      </c>
      <c r="I353" s="123" t="s">
        <v>14</v>
      </c>
      <c r="J353" s="123" t="s">
        <v>14</v>
      </c>
      <c r="K353" s="123" t="s">
        <v>14</v>
      </c>
      <c r="L353" s="123" t="s">
        <v>14</v>
      </c>
      <c r="M353" s="123" t="s">
        <v>14</v>
      </c>
      <c r="N353" s="4" t="s">
        <v>286</v>
      </c>
      <c r="O353" s="10" t="s">
        <v>14</v>
      </c>
      <c r="P353" s="10" t="s">
        <v>14</v>
      </c>
    </row>
    <row r="354" spans="1:16" ht="19.95" customHeight="1" x14ac:dyDescent="0.3">
      <c r="A354" s="4" t="s">
        <v>18</v>
      </c>
      <c r="B354" s="4" t="s">
        <v>125</v>
      </c>
      <c r="C354" s="4">
        <v>31319</v>
      </c>
      <c r="D354" s="21"/>
      <c r="E354" s="21" t="s">
        <v>536</v>
      </c>
      <c r="F354" s="4" t="s">
        <v>14</v>
      </c>
      <c r="G354" s="2" t="s">
        <v>14</v>
      </c>
      <c r="H354" s="2" t="s">
        <v>14</v>
      </c>
      <c r="I354" s="2" t="s">
        <v>14</v>
      </c>
      <c r="J354" s="2" t="s">
        <v>14</v>
      </c>
      <c r="K354" s="2" t="s">
        <v>14</v>
      </c>
      <c r="L354" s="2" t="s">
        <v>14</v>
      </c>
      <c r="M354" s="2" t="s">
        <v>14</v>
      </c>
      <c r="N354" s="4" t="s">
        <v>342</v>
      </c>
      <c r="O354" s="10" t="s">
        <v>14</v>
      </c>
      <c r="P354" s="10" t="s">
        <v>14</v>
      </c>
    </row>
    <row r="355" spans="1:16" ht="19.95" customHeight="1" x14ac:dyDescent="0.3">
      <c r="A355" s="4" t="s">
        <v>18</v>
      </c>
      <c r="B355" s="4" t="s">
        <v>144</v>
      </c>
      <c r="C355" s="4">
        <v>37204</v>
      </c>
      <c r="D355" s="21"/>
      <c r="E355" s="21" t="s">
        <v>536</v>
      </c>
      <c r="F355" s="4" t="s">
        <v>14</v>
      </c>
      <c r="G355" s="2" t="s">
        <v>14</v>
      </c>
      <c r="H355" s="2" t="s">
        <v>14</v>
      </c>
      <c r="I355" s="2" t="s">
        <v>14</v>
      </c>
      <c r="J355" s="2" t="s">
        <v>14</v>
      </c>
      <c r="K355" s="2" t="s">
        <v>14</v>
      </c>
      <c r="L355" s="2" t="s">
        <v>14</v>
      </c>
      <c r="M355" s="2" t="s">
        <v>14</v>
      </c>
      <c r="N355" s="4" t="s">
        <v>357</v>
      </c>
      <c r="O355" s="10" t="s">
        <v>14</v>
      </c>
      <c r="P355" s="10" t="s">
        <v>14</v>
      </c>
    </row>
    <row r="356" spans="1:16" ht="19.95" customHeight="1" x14ac:dyDescent="0.3">
      <c r="A356" s="4" t="s">
        <v>18</v>
      </c>
      <c r="B356" s="4" t="s">
        <v>152</v>
      </c>
      <c r="C356" s="4">
        <v>38599</v>
      </c>
      <c r="D356" s="21"/>
      <c r="E356" s="23" t="s">
        <v>582</v>
      </c>
      <c r="F356" s="23" t="s">
        <v>14</v>
      </c>
      <c r="G356" s="2" t="s">
        <v>14</v>
      </c>
      <c r="H356" s="2" t="s">
        <v>14</v>
      </c>
      <c r="I356" s="2" t="s">
        <v>14</v>
      </c>
      <c r="J356" s="2" t="s">
        <v>14</v>
      </c>
      <c r="K356" s="2" t="s">
        <v>14</v>
      </c>
      <c r="L356" s="2" t="s">
        <v>14</v>
      </c>
      <c r="M356" s="2" t="s">
        <v>14</v>
      </c>
      <c r="N356" s="4" t="s">
        <v>365</v>
      </c>
      <c r="O356" s="10" t="s">
        <v>14</v>
      </c>
      <c r="P356" s="10" t="s">
        <v>14</v>
      </c>
    </row>
    <row r="357" spans="1:16" ht="19.95" customHeight="1" x14ac:dyDescent="0.3">
      <c r="A357" s="4" t="s">
        <v>18</v>
      </c>
      <c r="B357" s="4" t="s">
        <v>138</v>
      </c>
      <c r="C357" s="4">
        <v>40198</v>
      </c>
      <c r="D357" s="22"/>
      <c r="E357" s="29" t="s">
        <v>505</v>
      </c>
      <c r="F357" s="29" t="s">
        <v>14</v>
      </c>
      <c r="G357" s="57" t="s">
        <v>14</v>
      </c>
      <c r="H357" s="2" t="s">
        <v>14</v>
      </c>
      <c r="I357" s="2" t="s">
        <v>14</v>
      </c>
      <c r="J357" s="8" t="s">
        <v>14</v>
      </c>
      <c r="K357" s="2" t="s">
        <v>14</v>
      </c>
      <c r="L357" s="2" t="s">
        <v>14</v>
      </c>
      <c r="M357" s="69" t="s">
        <v>14</v>
      </c>
      <c r="N357" s="4" t="s">
        <v>283</v>
      </c>
      <c r="O357" s="10" t="s">
        <v>14</v>
      </c>
      <c r="P357" s="10" t="s">
        <v>14</v>
      </c>
    </row>
    <row r="358" spans="1:16" ht="19.95" customHeight="1" x14ac:dyDescent="0.3">
      <c r="A358" s="4" t="s">
        <v>18</v>
      </c>
      <c r="B358" s="4" t="s">
        <v>155</v>
      </c>
      <c r="C358" s="4">
        <v>40308</v>
      </c>
      <c r="D358" s="23" t="s">
        <v>587</v>
      </c>
      <c r="E358" s="23" t="s">
        <v>588</v>
      </c>
      <c r="F358" s="26">
        <v>344053</v>
      </c>
      <c r="G358" s="55">
        <v>43619</v>
      </c>
      <c r="H358" s="50" t="s">
        <v>721</v>
      </c>
      <c r="I358" s="50" t="s">
        <v>721</v>
      </c>
      <c r="J358" s="50" t="s">
        <v>721</v>
      </c>
      <c r="K358" s="50" t="s">
        <v>721</v>
      </c>
      <c r="L358" s="50" t="s">
        <v>721</v>
      </c>
      <c r="M358" s="50" t="s">
        <v>721</v>
      </c>
      <c r="N358" s="24" t="s">
        <v>368</v>
      </c>
      <c r="O358" s="10">
        <v>6237</v>
      </c>
      <c r="P358" s="10">
        <v>479</v>
      </c>
    </row>
    <row r="359" spans="1:16" ht="19.95" customHeight="1" x14ac:dyDescent="0.3">
      <c r="A359" s="4" t="s">
        <v>18</v>
      </c>
      <c r="B359" s="4" t="s">
        <v>160</v>
      </c>
      <c r="C359" s="4">
        <v>42808</v>
      </c>
      <c r="D359" s="21" t="s">
        <v>669</v>
      </c>
      <c r="E359" s="37" t="s">
        <v>742</v>
      </c>
      <c r="F359" s="90">
        <v>119</v>
      </c>
      <c r="G359" s="2">
        <v>51</v>
      </c>
      <c r="H359" s="50" t="s">
        <v>721</v>
      </c>
      <c r="I359" s="50" t="s">
        <v>721</v>
      </c>
      <c r="J359" s="50" t="s">
        <v>721</v>
      </c>
      <c r="K359" s="50" t="s">
        <v>721</v>
      </c>
      <c r="L359" s="50" t="s">
        <v>721</v>
      </c>
      <c r="M359" s="50" t="s">
        <v>721</v>
      </c>
      <c r="N359" s="4" t="s">
        <v>285</v>
      </c>
      <c r="O359" s="10" t="s">
        <v>14</v>
      </c>
      <c r="P359" s="10" t="s">
        <v>14</v>
      </c>
    </row>
    <row r="360" spans="1:16" ht="19.95" customHeight="1" x14ac:dyDescent="0.3">
      <c r="A360" s="4" t="s">
        <v>18</v>
      </c>
      <c r="B360" s="4" t="s">
        <v>72</v>
      </c>
      <c r="C360" s="4">
        <v>54965</v>
      </c>
      <c r="D360" s="1" t="s">
        <v>530</v>
      </c>
      <c r="E360" s="32" t="s">
        <v>531</v>
      </c>
      <c r="F360" s="106">
        <v>2122</v>
      </c>
      <c r="G360" s="57">
        <v>256</v>
      </c>
      <c r="H360" s="57">
        <v>44</v>
      </c>
      <c r="I360" s="57">
        <v>30</v>
      </c>
      <c r="J360" s="59">
        <f>I360/H360</f>
        <v>0.68181818181818177</v>
      </c>
      <c r="K360" s="50" t="s">
        <v>721</v>
      </c>
      <c r="L360" s="50" t="s">
        <v>721</v>
      </c>
      <c r="M360" s="50" t="s">
        <v>721</v>
      </c>
      <c r="N360" s="4" t="s">
        <v>292</v>
      </c>
      <c r="O360" s="10" t="s">
        <v>14</v>
      </c>
      <c r="P360" s="10" t="s">
        <v>14</v>
      </c>
    </row>
    <row r="361" spans="1:16" ht="19.95" customHeight="1" x14ac:dyDescent="0.3">
      <c r="A361" s="4" t="s">
        <v>18</v>
      </c>
      <c r="B361" s="4" t="s">
        <v>57</v>
      </c>
      <c r="C361" s="4">
        <v>72006</v>
      </c>
      <c r="D361" s="23" t="s">
        <v>553</v>
      </c>
      <c r="E361" s="23" t="s">
        <v>738</v>
      </c>
      <c r="F361" s="7">
        <v>49</v>
      </c>
      <c r="G361" s="3" t="s">
        <v>721</v>
      </c>
      <c r="H361" s="50" t="s">
        <v>721</v>
      </c>
      <c r="I361" s="50" t="s">
        <v>721</v>
      </c>
      <c r="J361" s="50" t="s">
        <v>721</v>
      </c>
      <c r="K361" s="50" t="s">
        <v>721</v>
      </c>
      <c r="L361" s="50" t="s">
        <v>721</v>
      </c>
      <c r="M361" s="50" t="s">
        <v>721</v>
      </c>
      <c r="N361" s="4" t="s">
        <v>298</v>
      </c>
      <c r="O361" s="10" t="s">
        <v>14</v>
      </c>
      <c r="P361" s="10" t="s">
        <v>14</v>
      </c>
    </row>
    <row r="362" spans="1:16" ht="19.95" customHeight="1" x14ac:dyDescent="0.3">
      <c r="A362" s="4" t="s">
        <v>18</v>
      </c>
      <c r="B362" s="4" t="s">
        <v>245</v>
      </c>
      <c r="C362" s="4">
        <v>86443</v>
      </c>
      <c r="D362" s="21"/>
      <c r="E362" s="29" t="s">
        <v>558</v>
      </c>
      <c r="F362" s="29" t="s">
        <v>14</v>
      </c>
      <c r="G362" s="2" t="s">
        <v>14</v>
      </c>
      <c r="H362" s="2" t="s">
        <v>14</v>
      </c>
      <c r="I362" s="2" t="s">
        <v>14</v>
      </c>
      <c r="J362" s="2" t="s">
        <v>14</v>
      </c>
      <c r="K362" s="2" t="s">
        <v>14</v>
      </c>
      <c r="L362" s="2" t="s">
        <v>14</v>
      </c>
      <c r="M362" s="2" t="s">
        <v>14</v>
      </c>
      <c r="N362" s="4" t="s">
        <v>453</v>
      </c>
      <c r="O362" s="10" t="s">
        <v>14</v>
      </c>
      <c r="P362" s="10" t="s">
        <v>14</v>
      </c>
    </row>
    <row r="363" spans="1:16" ht="19.95" customHeight="1" x14ac:dyDescent="0.3">
      <c r="A363" s="4" t="s">
        <v>18</v>
      </c>
      <c r="B363" s="4" t="s">
        <v>254</v>
      </c>
      <c r="C363" s="4">
        <v>88380</v>
      </c>
      <c r="D363" s="21"/>
      <c r="E363" s="21" t="s">
        <v>753</v>
      </c>
      <c r="F363" s="46">
        <v>6973000</v>
      </c>
      <c r="G363" s="28">
        <v>1472339</v>
      </c>
      <c r="H363" s="57">
        <v>365</v>
      </c>
      <c r="I363" s="57">
        <v>142</v>
      </c>
      <c r="J363" s="56">
        <f>I363/H363</f>
        <v>0.38904109589041097</v>
      </c>
      <c r="K363" s="50" t="s">
        <v>721</v>
      </c>
      <c r="L363" s="50" t="s">
        <v>721</v>
      </c>
      <c r="M363" s="50" t="s">
        <v>721</v>
      </c>
      <c r="N363" s="24" t="s">
        <v>461</v>
      </c>
      <c r="O363" s="41">
        <v>159079</v>
      </c>
      <c r="P363" s="41">
        <v>27764</v>
      </c>
    </row>
    <row r="364" spans="1:16" ht="19.95" customHeight="1" x14ac:dyDescent="0.3">
      <c r="A364" s="4" t="s">
        <v>18</v>
      </c>
      <c r="B364" s="4" t="s">
        <v>265</v>
      </c>
      <c r="C364" s="4">
        <v>95185</v>
      </c>
      <c r="D364" s="21"/>
      <c r="E364" s="21" t="s">
        <v>793</v>
      </c>
      <c r="F364" s="10">
        <v>16289</v>
      </c>
      <c r="G364" s="57">
        <v>15060</v>
      </c>
      <c r="H364" s="57">
        <v>182</v>
      </c>
      <c r="I364" s="57">
        <v>107</v>
      </c>
      <c r="J364" s="56">
        <f>I364/H364</f>
        <v>0.58791208791208793</v>
      </c>
      <c r="K364" s="50" t="s">
        <v>721</v>
      </c>
      <c r="L364" s="50" t="s">
        <v>721</v>
      </c>
      <c r="M364" s="50" t="s">
        <v>721</v>
      </c>
      <c r="N364" s="24" t="s">
        <v>471</v>
      </c>
      <c r="O364" s="10">
        <v>59825</v>
      </c>
      <c r="P364" s="10">
        <v>11644</v>
      </c>
    </row>
    <row r="365" spans="1:16" ht="19.95" customHeight="1" x14ac:dyDescent="0.3">
      <c r="A365" s="4" t="s">
        <v>18</v>
      </c>
      <c r="B365" s="4" t="s">
        <v>56</v>
      </c>
      <c r="C365" s="4">
        <v>97762</v>
      </c>
      <c r="D365" s="23" t="s">
        <v>56</v>
      </c>
      <c r="E365" s="29" t="s">
        <v>515</v>
      </c>
      <c r="F365" s="82">
        <v>20349</v>
      </c>
      <c r="G365" s="55">
        <v>9562</v>
      </c>
      <c r="H365" s="50" t="s">
        <v>721</v>
      </c>
      <c r="I365" s="50" t="s">
        <v>721</v>
      </c>
      <c r="J365" s="50" t="s">
        <v>721</v>
      </c>
      <c r="K365" s="50" t="s">
        <v>721</v>
      </c>
      <c r="L365" s="50" t="s">
        <v>721</v>
      </c>
      <c r="M365" s="50" t="s">
        <v>721</v>
      </c>
      <c r="N365" s="4" t="s">
        <v>276</v>
      </c>
      <c r="O365" s="10" t="s">
        <v>14</v>
      </c>
      <c r="P365" s="10" t="s">
        <v>14</v>
      </c>
    </row>
    <row r="366" spans="1:16" ht="19.95" customHeight="1" x14ac:dyDescent="0.3">
      <c r="A366" s="4" t="s">
        <v>18</v>
      </c>
      <c r="B366" s="4" t="s">
        <v>158</v>
      </c>
      <c r="C366" s="4" t="s">
        <v>694</v>
      </c>
      <c r="D366" s="21"/>
      <c r="E366" s="23" t="s">
        <v>570</v>
      </c>
      <c r="F366" s="7" t="s">
        <v>14</v>
      </c>
      <c r="G366" s="2" t="s">
        <v>14</v>
      </c>
      <c r="H366" s="2" t="s">
        <v>14</v>
      </c>
      <c r="I366" s="2" t="s">
        <v>14</v>
      </c>
      <c r="J366" s="2" t="s">
        <v>14</v>
      </c>
      <c r="K366" s="2" t="s">
        <v>14</v>
      </c>
      <c r="L366" s="2" t="s">
        <v>14</v>
      </c>
      <c r="M366" s="65" t="s">
        <v>14</v>
      </c>
      <c r="N366" s="4" t="s">
        <v>371</v>
      </c>
      <c r="O366" s="10" t="s">
        <v>14</v>
      </c>
      <c r="P366" s="10" t="s">
        <v>14</v>
      </c>
    </row>
    <row r="367" spans="1:16" ht="19.95" customHeight="1" x14ac:dyDescent="0.3">
      <c r="A367" s="4" t="s">
        <v>18</v>
      </c>
      <c r="B367" s="4" t="s">
        <v>61</v>
      </c>
      <c r="C367" s="4" t="s">
        <v>698</v>
      </c>
      <c r="D367" s="1"/>
      <c r="E367" s="31" t="s">
        <v>611</v>
      </c>
      <c r="F367" s="24" t="s">
        <v>14</v>
      </c>
      <c r="G367" s="2" t="s">
        <v>14</v>
      </c>
      <c r="H367" s="2" t="s">
        <v>14</v>
      </c>
      <c r="I367" s="2" t="s">
        <v>14</v>
      </c>
      <c r="J367" s="2" t="s">
        <v>14</v>
      </c>
      <c r="K367" s="2" t="s">
        <v>14</v>
      </c>
      <c r="L367" s="2" t="s">
        <v>14</v>
      </c>
      <c r="M367" s="2" t="s">
        <v>14</v>
      </c>
      <c r="N367" s="4" t="s">
        <v>281</v>
      </c>
      <c r="O367" s="10" t="s">
        <v>14</v>
      </c>
      <c r="P367" s="10" t="s">
        <v>14</v>
      </c>
    </row>
    <row r="368" spans="1:16" ht="19.95" customHeight="1" x14ac:dyDescent="0.3">
      <c r="A368" s="4" t="s">
        <v>18</v>
      </c>
      <c r="B368" s="4" t="s">
        <v>83</v>
      </c>
      <c r="C368" s="4" t="s">
        <v>703</v>
      </c>
      <c r="D368" s="21" t="s">
        <v>499</v>
      </c>
      <c r="E368" s="23" t="s">
        <v>500</v>
      </c>
      <c r="F368" s="7" t="s">
        <v>14</v>
      </c>
      <c r="G368" s="123" t="s">
        <v>14</v>
      </c>
      <c r="H368" s="123" t="s">
        <v>14</v>
      </c>
      <c r="I368" s="123" t="s">
        <v>14</v>
      </c>
      <c r="J368" s="123" t="s">
        <v>14</v>
      </c>
      <c r="K368" s="123" t="s">
        <v>14</v>
      </c>
      <c r="L368" s="123" t="s">
        <v>14</v>
      </c>
      <c r="M368" s="123" t="s">
        <v>14</v>
      </c>
      <c r="N368" s="4" t="s">
        <v>302</v>
      </c>
      <c r="O368" s="10" t="s">
        <v>14</v>
      </c>
      <c r="P368" s="10" t="s">
        <v>14</v>
      </c>
    </row>
    <row r="369" spans="1:16" ht="19.95" customHeight="1" x14ac:dyDescent="0.3">
      <c r="A369" s="4" t="s">
        <v>18</v>
      </c>
      <c r="B369" s="4" t="s">
        <v>163</v>
      </c>
      <c r="C369" s="4" t="s">
        <v>712</v>
      </c>
      <c r="D369" s="21"/>
      <c r="E369" s="29" t="s">
        <v>558</v>
      </c>
      <c r="F369" s="86" t="s">
        <v>14</v>
      </c>
      <c r="G369" s="2" t="s">
        <v>14</v>
      </c>
      <c r="H369" s="2" t="s">
        <v>14</v>
      </c>
      <c r="I369" s="2" t="s">
        <v>14</v>
      </c>
      <c r="J369" s="2" t="s">
        <v>14</v>
      </c>
      <c r="K369" s="2" t="s">
        <v>14</v>
      </c>
      <c r="L369" s="2" t="s">
        <v>14</v>
      </c>
      <c r="M369" s="2" t="s">
        <v>14</v>
      </c>
      <c r="N369" s="4" t="s">
        <v>375</v>
      </c>
      <c r="O369" s="10" t="s">
        <v>14</v>
      </c>
      <c r="P369" s="10" t="s">
        <v>14</v>
      </c>
    </row>
    <row r="370" spans="1:16" ht="19.95" customHeight="1" x14ac:dyDescent="0.3">
      <c r="A370" s="4" t="s">
        <v>33</v>
      </c>
      <c r="B370" s="4" t="s">
        <v>56</v>
      </c>
      <c r="C370" s="4">
        <v>16837</v>
      </c>
      <c r="D370" s="23" t="s">
        <v>56</v>
      </c>
      <c r="E370" s="29" t="s">
        <v>515</v>
      </c>
      <c r="F370" s="82">
        <v>1130</v>
      </c>
      <c r="G370" s="68">
        <v>635</v>
      </c>
      <c r="H370" s="50" t="s">
        <v>721</v>
      </c>
      <c r="I370" s="50" t="s">
        <v>721</v>
      </c>
      <c r="J370" s="50" t="s">
        <v>721</v>
      </c>
      <c r="K370" s="50" t="s">
        <v>721</v>
      </c>
      <c r="L370" s="50" t="s">
        <v>721</v>
      </c>
      <c r="M370" s="50" t="s">
        <v>721</v>
      </c>
      <c r="N370" s="7" t="s">
        <v>276</v>
      </c>
      <c r="O370" s="10" t="s">
        <v>14</v>
      </c>
      <c r="P370" s="10" t="s">
        <v>14</v>
      </c>
    </row>
    <row r="371" spans="1:16" ht="19.95" customHeight="1" x14ac:dyDescent="0.3">
      <c r="A371" s="4" t="s">
        <v>33</v>
      </c>
      <c r="B371" s="4" t="s">
        <v>61</v>
      </c>
      <c r="C371" s="4">
        <v>31248</v>
      </c>
      <c r="D371" s="45"/>
      <c r="E371" s="21" t="s">
        <v>611</v>
      </c>
      <c r="F371" s="10">
        <v>1213</v>
      </c>
      <c r="G371" s="57">
        <v>160</v>
      </c>
      <c r="H371" s="50" t="s">
        <v>721</v>
      </c>
      <c r="I371" s="50" t="s">
        <v>721</v>
      </c>
      <c r="J371" s="50" t="s">
        <v>721</v>
      </c>
      <c r="K371" s="50" t="s">
        <v>721</v>
      </c>
      <c r="L371" s="50" t="s">
        <v>721</v>
      </c>
      <c r="M371" s="50" t="s">
        <v>721</v>
      </c>
      <c r="N371" s="4" t="s">
        <v>281</v>
      </c>
      <c r="O371" s="10" t="s">
        <v>14</v>
      </c>
      <c r="P371" s="10" t="s">
        <v>14</v>
      </c>
    </row>
    <row r="372" spans="1:16" ht="19.95" customHeight="1" x14ac:dyDescent="0.3">
      <c r="A372" s="4" t="s">
        <v>33</v>
      </c>
      <c r="B372" s="4" t="s">
        <v>66</v>
      </c>
      <c r="C372" s="4" t="s">
        <v>724</v>
      </c>
      <c r="D372" s="23"/>
      <c r="E372" s="21" t="s">
        <v>565</v>
      </c>
      <c r="F372" s="4" t="s">
        <v>14</v>
      </c>
      <c r="G372" s="72" t="s">
        <v>14</v>
      </c>
      <c r="H372" s="123" t="s">
        <v>14</v>
      </c>
      <c r="I372" s="123" t="s">
        <v>14</v>
      </c>
      <c r="J372" s="123" t="s">
        <v>14</v>
      </c>
      <c r="K372" s="123" t="s">
        <v>14</v>
      </c>
      <c r="L372" s="123" t="s">
        <v>14</v>
      </c>
      <c r="M372" s="123" t="s">
        <v>14</v>
      </c>
      <c r="N372" s="4" t="s">
        <v>286</v>
      </c>
      <c r="O372" s="10" t="s">
        <v>14</v>
      </c>
      <c r="P372" s="10" t="s">
        <v>14</v>
      </c>
    </row>
    <row r="373" spans="1:16" ht="19.95" customHeight="1" x14ac:dyDescent="0.3">
      <c r="A373" s="4" t="s">
        <v>33</v>
      </c>
      <c r="B373" s="4" t="s">
        <v>147</v>
      </c>
      <c r="C373" s="4">
        <v>37833</v>
      </c>
      <c r="D373" s="21"/>
      <c r="E373" s="35" t="s">
        <v>794</v>
      </c>
      <c r="F373" s="87">
        <v>583108</v>
      </c>
      <c r="G373" s="57">
        <v>93284</v>
      </c>
      <c r="H373" s="57">
        <v>65</v>
      </c>
      <c r="I373" s="57">
        <v>12</v>
      </c>
      <c r="J373" s="59">
        <f>I373/H373</f>
        <v>0.18461538461538463</v>
      </c>
      <c r="K373" s="50" t="s">
        <v>721</v>
      </c>
      <c r="L373" s="50" t="s">
        <v>721</v>
      </c>
      <c r="M373" s="50" t="s">
        <v>721</v>
      </c>
      <c r="N373" s="24" t="s">
        <v>360</v>
      </c>
      <c r="O373" s="10">
        <v>16813</v>
      </c>
      <c r="P373" s="10">
        <v>2114</v>
      </c>
    </row>
    <row r="374" spans="1:16" ht="19.95" customHeight="1" x14ac:dyDescent="0.3">
      <c r="A374" s="4" t="s">
        <v>33</v>
      </c>
      <c r="B374" s="4" t="s">
        <v>149</v>
      </c>
      <c r="C374" s="4">
        <v>38166</v>
      </c>
      <c r="D374" s="21"/>
      <c r="E374" s="31" t="s">
        <v>551</v>
      </c>
      <c r="F374" s="83">
        <v>622123</v>
      </c>
      <c r="G374" s="57">
        <v>220241</v>
      </c>
      <c r="H374" s="57">
        <v>115</v>
      </c>
      <c r="I374" s="57">
        <v>49</v>
      </c>
      <c r="J374" s="56">
        <f>I374/H374</f>
        <v>0.42608695652173911</v>
      </c>
      <c r="K374" s="50" t="s">
        <v>721</v>
      </c>
      <c r="L374" s="50" t="s">
        <v>721</v>
      </c>
      <c r="M374" s="50" t="s">
        <v>721</v>
      </c>
      <c r="N374" s="24" t="s">
        <v>362</v>
      </c>
      <c r="O374" s="10">
        <v>34077</v>
      </c>
      <c r="P374" s="10">
        <v>3419</v>
      </c>
    </row>
    <row r="375" spans="1:16" ht="19.95" customHeight="1" x14ac:dyDescent="0.3">
      <c r="A375" s="4" t="s">
        <v>33</v>
      </c>
      <c r="B375" s="4" t="s">
        <v>151</v>
      </c>
      <c r="C375" s="4">
        <v>38345</v>
      </c>
      <c r="D375" s="23"/>
      <c r="E375" s="36" t="s">
        <v>625</v>
      </c>
      <c r="F375" s="88" t="s">
        <v>798</v>
      </c>
      <c r="G375" s="2" t="s">
        <v>626</v>
      </c>
      <c r="H375" s="2">
        <v>105</v>
      </c>
      <c r="I375" s="2">
        <v>61</v>
      </c>
      <c r="J375" s="56">
        <f>I375/H375</f>
        <v>0.580952380952381</v>
      </c>
      <c r="K375" s="50" t="s">
        <v>721</v>
      </c>
      <c r="L375" s="50" t="s">
        <v>721</v>
      </c>
      <c r="M375" s="50" t="s">
        <v>721</v>
      </c>
      <c r="N375" s="24" t="s">
        <v>364</v>
      </c>
      <c r="O375" s="10">
        <v>30912</v>
      </c>
      <c r="P375" s="10">
        <v>4506</v>
      </c>
    </row>
    <row r="376" spans="1:16" ht="19.95" customHeight="1" x14ac:dyDescent="0.3">
      <c r="A376" s="4" t="s">
        <v>33</v>
      </c>
      <c r="B376" s="4" t="s">
        <v>173</v>
      </c>
      <c r="C376" s="4">
        <v>47342</v>
      </c>
      <c r="D376" s="21"/>
      <c r="E376" s="23" t="s">
        <v>567</v>
      </c>
      <c r="F376" s="26">
        <v>590153</v>
      </c>
      <c r="G376" s="57">
        <v>48166</v>
      </c>
      <c r="H376" s="57">
        <v>90</v>
      </c>
      <c r="I376" s="57">
        <v>47</v>
      </c>
      <c r="J376" s="56">
        <f>I376/H376</f>
        <v>0.52222222222222225</v>
      </c>
      <c r="K376" s="50" t="s">
        <v>721</v>
      </c>
      <c r="L376" s="50" t="s">
        <v>721</v>
      </c>
      <c r="M376" s="50" t="s">
        <v>721</v>
      </c>
      <c r="N376" s="24" t="s">
        <v>384</v>
      </c>
      <c r="O376" s="10">
        <v>6546</v>
      </c>
      <c r="P376" s="10">
        <v>752</v>
      </c>
    </row>
    <row r="377" spans="1:16" ht="19.95" customHeight="1" x14ac:dyDescent="0.3">
      <c r="A377" s="4" t="s">
        <v>33</v>
      </c>
      <c r="B377" s="4" t="s">
        <v>181</v>
      </c>
      <c r="C377" s="4">
        <v>52697</v>
      </c>
      <c r="D377" s="23"/>
      <c r="E377" s="29" t="s">
        <v>543</v>
      </c>
      <c r="F377" s="82">
        <v>219314</v>
      </c>
      <c r="G377" s="57">
        <v>21114</v>
      </c>
      <c r="H377" s="57">
        <v>246</v>
      </c>
      <c r="I377" s="57">
        <v>117</v>
      </c>
      <c r="J377" s="56">
        <f>I377/H377</f>
        <v>0.47560975609756095</v>
      </c>
      <c r="K377" s="50" t="s">
        <v>721</v>
      </c>
      <c r="L377" s="50" t="s">
        <v>721</v>
      </c>
      <c r="M377" s="50" t="s">
        <v>721</v>
      </c>
      <c r="N377" s="24" t="s">
        <v>392</v>
      </c>
      <c r="O377" s="10">
        <v>34365</v>
      </c>
      <c r="P377" s="10">
        <v>4347</v>
      </c>
    </row>
    <row r="378" spans="1:16" ht="19.95" customHeight="1" x14ac:dyDescent="0.3">
      <c r="A378" s="4" t="s">
        <v>33</v>
      </c>
      <c r="B378" s="4" t="s">
        <v>190</v>
      </c>
      <c r="C378" s="4">
        <v>57845</v>
      </c>
      <c r="D378" s="21" t="s">
        <v>602</v>
      </c>
      <c r="E378" s="21" t="s">
        <v>603</v>
      </c>
      <c r="F378" s="10">
        <v>138036</v>
      </c>
      <c r="G378" s="57">
        <v>24860</v>
      </c>
      <c r="H378" s="50" t="s">
        <v>721</v>
      </c>
      <c r="I378" s="50" t="s">
        <v>721</v>
      </c>
      <c r="J378" s="50" t="s">
        <v>721</v>
      </c>
      <c r="K378" s="50" t="s">
        <v>721</v>
      </c>
      <c r="L378" s="50" t="s">
        <v>721</v>
      </c>
      <c r="M378" s="50" t="s">
        <v>721</v>
      </c>
      <c r="N378" s="24" t="s">
        <v>402</v>
      </c>
      <c r="O378" s="10">
        <v>7696</v>
      </c>
      <c r="P378" s="10">
        <v>708</v>
      </c>
    </row>
    <row r="379" spans="1:16" ht="19.95" customHeight="1" x14ac:dyDescent="0.3">
      <c r="A379" s="4" t="s">
        <v>33</v>
      </c>
      <c r="B379" s="4" t="s">
        <v>192</v>
      </c>
      <c r="C379" s="4">
        <v>58326</v>
      </c>
      <c r="D379" s="21" t="s">
        <v>511</v>
      </c>
      <c r="E379" s="23" t="s">
        <v>512</v>
      </c>
      <c r="F379" s="26">
        <v>43527</v>
      </c>
      <c r="G379" s="57">
        <v>4621</v>
      </c>
      <c r="H379" s="50" t="s">
        <v>721</v>
      </c>
      <c r="I379" s="50" t="s">
        <v>721</v>
      </c>
      <c r="J379" s="50" t="s">
        <v>721</v>
      </c>
      <c r="K379" s="50" t="s">
        <v>721</v>
      </c>
      <c r="L379" s="50" t="s">
        <v>721</v>
      </c>
      <c r="M379" s="50" t="s">
        <v>721</v>
      </c>
      <c r="N379" s="24" t="s">
        <v>404</v>
      </c>
      <c r="O379" s="10">
        <v>994</v>
      </c>
      <c r="P379" s="10">
        <v>166</v>
      </c>
    </row>
    <row r="380" spans="1:16" ht="19.95" customHeight="1" x14ac:dyDescent="0.3">
      <c r="A380" s="4" t="s">
        <v>33</v>
      </c>
      <c r="B380" s="4" t="s">
        <v>74</v>
      </c>
      <c r="C380" s="4">
        <v>69589</v>
      </c>
      <c r="D380" s="22" t="s">
        <v>669</v>
      </c>
      <c r="E380" s="33" t="s">
        <v>742</v>
      </c>
      <c r="F380" s="89" t="s">
        <v>721</v>
      </c>
      <c r="G380" s="3" t="s">
        <v>721</v>
      </c>
      <c r="H380" s="50" t="s">
        <v>721</v>
      </c>
      <c r="I380" s="50" t="s">
        <v>721</v>
      </c>
      <c r="J380" s="50" t="s">
        <v>721</v>
      </c>
      <c r="K380" s="50" t="s">
        <v>721</v>
      </c>
      <c r="L380" s="50" t="s">
        <v>721</v>
      </c>
      <c r="M380" s="50" t="s">
        <v>721</v>
      </c>
      <c r="N380" s="4" t="s">
        <v>285</v>
      </c>
      <c r="O380" s="10" t="s">
        <v>14</v>
      </c>
      <c r="P380" s="10" t="s">
        <v>14</v>
      </c>
    </row>
    <row r="381" spans="1:16" ht="19.95" customHeight="1" x14ac:dyDescent="0.3">
      <c r="A381" s="4" t="s">
        <v>33</v>
      </c>
      <c r="B381" s="4" t="s">
        <v>236</v>
      </c>
      <c r="C381" s="4">
        <v>79475</v>
      </c>
      <c r="D381" s="21"/>
      <c r="E381" s="23" t="s">
        <v>753</v>
      </c>
      <c r="F381" s="26">
        <v>608306</v>
      </c>
      <c r="G381" s="55">
        <v>140607</v>
      </c>
      <c r="H381" s="55">
        <v>133</v>
      </c>
      <c r="I381" s="55">
        <v>95</v>
      </c>
      <c r="J381" s="56">
        <f>I381/H381</f>
        <v>0.7142857142857143</v>
      </c>
      <c r="K381" s="50" t="s">
        <v>721</v>
      </c>
      <c r="L381" s="50" t="s">
        <v>721</v>
      </c>
      <c r="M381" s="50" t="s">
        <v>721</v>
      </c>
      <c r="N381" s="24" t="s">
        <v>444</v>
      </c>
      <c r="O381" s="10">
        <v>13983</v>
      </c>
      <c r="P381" s="10">
        <v>5315</v>
      </c>
    </row>
    <row r="382" spans="1:16" ht="19.95" customHeight="1" x14ac:dyDescent="0.3">
      <c r="A382" s="4" t="s">
        <v>33</v>
      </c>
      <c r="B382" s="4" t="s">
        <v>237</v>
      </c>
      <c r="C382" s="4">
        <v>79597</v>
      </c>
      <c r="D382" s="23"/>
      <c r="E382" s="21" t="s">
        <v>532</v>
      </c>
      <c r="F382" s="10">
        <v>29901</v>
      </c>
      <c r="G382" s="57">
        <v>8379</v>
      </c>
      <c r="H382" s="50" t="s">
        <v>721</v>
      </c>
      <c r="I382" s="50" t="s">
        <v>721</v>
      </c>
      <c r="J382" s="50" t="s">
        <v>721</v>
      </c>
      <c r="K382" s="50" t="s">
        <v>721</v>
      </c>
      <c r="L382" s="50" t="s">
        <v>721</v>
      </c>
      <c r="M382" s="50" t="s">
        <v>721</v>
      </c>
      <c r="N382" s="4" t="s">
        <v>445</v>
      </c>
      <c r="O382" s="10" t="s">
        <v>14</v>
      </c>
      <c r="P382" s="10" t="s">
        <v>14</v>
      </c>
    </row>
    <row r="383" spans="1:16" ht="19.95" customHeight="1" x14ac:dyDescent="0.3">
      <c r="A383" s="4" t="s">
        <v>33</v>
      </c>
      <c r="B383" s="4" t="s">
        <v>57</v>
      </c>
      <c r="C383" s="4">
        <v>81335</v>
      </c>
      <c r="D383" s="23" t="s">
        <v>553</v>
      </c>
      <c r="E383" s="23" t="s">
        <v>738</v>
      </c>
      <c r="F383" s="23" t="s">
        <v>721</v>
      </c>
      <c r="G383" s="3" t="s">
        <v>721</v>
      </c>
      <c r="H383" s="50" t="s">
        <v>721</v>
      </c>
      <c r="I383" s="50" t="s">
        <v>721</v>
      </c>
      <c r="J383" s="50" t="s">
        <v>721</v>
      </c>
      <c r="K383" s="50" t="s">
        <v>721</v>
      </c>
      <c r="L383" s="50" t="s">
        <v>721</v>
      </c>
      <c r="M383" s="50" t="s">
        <v>721</v>
      </c>
      <c r="N383" s="4" t="s">
        <v>298</v>
      </c>
      <c r="O383" s="10" t="s">
        <v>14</v>
      </c>
      <c r="P383" s="10" t="s">
        <v>14</v>
      </c>
    </row>
    <row r="384" spans="1:16" ht="19.95" customHeight="1" x14ac:dyDescent="0.3">
      <c r="A384" s="4" t="s">
        <v>33</v>
      </c>
      <c r="B384" s="4" t="s">
        <v>238</v>
      </c>
      <c r="C384" s="4">
        <v>81413</v>
      </c>
      <c r="D384" s="21"/>
      <c r="E384" s="29" t="s">
        <v>556</v>
      </c>
      <c r="F384" s="29" t="s">
        <v>14</v>
      </c>
      <c r="G384" s="2" t="s">
        <v>14</v>
      </c>
      <c r="H384" s="2" t="s">
        <v>14</v>
      </c>
      <c r="I384" s="2" t="s">
        <v>14</v>
      </c>
      <c r="J384" s="2" t="s">
        <v>14</v>
      </c>
      <c r="K384" s="2" t="s">
        <v>14</v>
      </c>
      <c r="L384" s="2" t="s">
        <v>14</v>
      </c>
      <c r="M384" s="2" t="s">
        <v>14</v>
      </c>
      <c r="N384" s="4" t="s">
        <v>446</v>
      </c>
      <c r="O384" s="10" t="s">
        <v>14</v>
      </c>
      <c r="P384" s="10" t="s">
        <v>14</v>
      </c>
    </row>
    <row r="385" spans="1:16" ht="19.95" customHeight="1" x14ac:dyDescent="0.3">
      <c r="A385" s="4" t="s">
        <v>33</v>
      </c>
      <c r="B385" s="4" t="s">
        <v>243</v>
      </c>
      <c r="C385" s="4">
        <v>84670</v>
      </c>
      <c r="D385" s="21" t="s">
        <v>659</v>
      </c>
      <c r="E385" s="23" t="s">
        <v>660</v>
      </c>
      <c r="F385" s="26">
        <v>664388</v>
      </c>
      <c r="G385" s="57">
        <v>82223</v>
      </c>
      <c r="H385" s="57">
        <v>81</v>
      </c>
      <c r="I385" s="57">
        <v>33</v>
      </c>
      <c r="J385" s="56">
        <f>I385/H385</f>
        <v>0.40740740740740738</v>
      </c>
      <c r="K385" s="50" t="s">
        <v>721</v>
      </c>
      <c r="L385" s="50" t="s">
        <v>721</v>
      </c>
      <c r="M385" s="50" t="s">
        <v>721</v>
      </c>
      <c r="N385" s="24" t="s">
        <v>450</v>
      </c>
      <c r="O385" s="10">
        <v>17125</v>
      </c>
      <c r="P385" s="10">
        <v>1795</v>
      </c>
    </row>
    <row r="386" spans="1:16" ht="19.95" customHeight="1" x14ac:dyDescent="0.3">
      <c r="A386" s="4" t="s">
        <v>33</v>
      </c>
      <c r="B386" s="4" t="s">
        <v>249</v>
      </c>
      <c r="C386" s="4">
        <v>87416</v>
      </c>
      <c r="D386" s="23"/>
      <c r="E386" s="21" t="s">
        <v>535</v>
      </c>
      <c r="F386" s="10">
        <v>1410830</v>
      </c>
      <c r="G386" s="57">
        <v>299109</v>
      </c>
      <c r="H386" s="57">
        <v>179</v>
      </c>
      <c r="I386" s="57">
        <v>45</v>
      </c>
      <c r="J386" s="56">
        <f>I386/H386</f>
        <v>0.25139664804469275</v>
      </c>
      <c r="K386" s="50" t="s">
        <v>721</v>
      </c>
      <c r="L386" s="50" t="s">
        <v>721</v>
      </c>
      <c r="M386" s="50" t="s">
        <v>721</v>
      </c>
      <c r="N386" s="24" t="s">
        <v>457</v>
      </c>
      <c r="O386" s="10">
        <v>37826</v>
      </c>
      <c r="P386" s="10">
        <v>6065</v>
      </c>
    </row>
    <row r="387" spans="1:16" ht="19.95" customHeight="1" x14ac:dyDescent="0.3">
      <c r="A387" s="4" t="s">
        <v>33</v>
      </c>
      <c r="B387" s="4" t="s">
        <v>256</v>
      </c>
      <c r="C387" s="4">
        <v>90028</v>
      </c>
      <c r="D387" s="21"/>
      <c r="E387" s="21" t="s">
        <v>753</v>
      </c>
      <c r="F387" s="10">
        <v>16622</v>
      </c>
      <c r="G387" s="57">
        <v>4786</v>
      </c>
      <c r="H387" s="57">
        <v>10</v>
      </c>
      <c r="I387" s="50" t="s">
        <v>721</v>
      </c>
      <c r="J387" s="50" t="s">
        <v>721</v>
      </c>
      <c r="K387" s="50" t="s">
        <v>721</v>
      </c>
      <c r="L387" s="50" t="s">
        <v>721</v>
      </c>
      <c r="M387" s="50" t="s">
        <v>721</v>
      </c>
      <c r="N387" s="4" t="s">
        <v>462</v>
      </c>
      <c r="O387" s="10" t="s">
        <v>14</v>
      </c>
      <c r="P387" s="10" t="s">
        <v>14</v>
      </c>
    </row>
    <row r="388" spans="1:16" ht="19.95" customHeight="1" x14ac:dyDescent="0.3">
      <c r="A388" s="4" t="s">
        <v>33</v>
      </c>
      <c r="B388" s="4" t="s">
        <v>107</v>
      </c>
      <c r="C388" s="4">
        <v>91058</v>
      </c>
      <c r="D388" s="21"/>
      <c r="E388" s="31" t="s">
        <v>557</v>
      </c>
      <c r="F388" s="83">
        <v>45910</v>
      </c>
      <c r="G388" s="57">
        <v>8121</v>
      </c>
      <c r="H388" s="77">
        <v>81</v>
      </c>
      <c r="I388" s="77">
        <v>29</v>
      </c>
      <c r="J388" s="56">
        <f>I388/H388</f>
        <v>0.35802469135802467</v>
      </c>
      <c r="K388" s="50" t="s">
        <v>721</v>
      </c>
      <c r="L388" s="50" t="s">
        <v>721</v>
      </c>
      <c r="M388" s="50" t="s">
        <v>721</v>
      </c>
      <c r="N388" s="24" t="s">
        <v>326</v>
      </c>
      <c r="O388" s="10">
        <v>5139</v>
      </c>
      <c r="P388" s="10">
        <v>555</v>
      </c>
    </row>
    <row r="389" spans="1:16" ht="19.95" customHeight="1" x14ac:dyDescent="0.3">
      <c r="A389" s="4" t="s">
        <v>33</v>
      </c>
      <c r="B389" s="4" t="s">
        <v>75</v>
      </c>
      <c r="C389" s="4">
        <v>91604</v>
      </c>
      <c r="D389" s="23" t="s">
        <v>563</v>
      </c>
      <c r="E389" s="23" t="s">
        <v>564</v>
      </c>
      <c r="F389" s="26">
        <v>4010</v>
      </c>
      <c r="G389" s="2">
        <v>977</v>
      </c>
      <c r="H389" s="50" t="s">
        <v>721</v>
      </c>
      <c r="I389" s="50" t="s">
        <v>721</v>
      </c>
      <c r="J389" s="50" t="s">
        <v>721</v>
      </c>
      <c r="K389" s="50" t="s">
        <v>721</v>
      </c>
      <c r="L389" s="50" t="s">
        <v>721</v>
      </c>
      <c r="M389" s="50" t="s">
        <v>721</v>
      </c>
      <c r="N389" s="4" t="s">
        <v>294</v>
      </c>
      <c r="O389" s="10" t="s">
        <v>14</v>
      </c>
      <c r="P389" s="10" t="s">
        <v>14</v>
      </c>
    </row>
    <row r="390" spans="1:16" ht="19.95" customHeight="1" x14ac:dyDescent="0.3">
      <c r="A390" s="4" t="s">
        <v>33</v>
      </c>
      <c r="B390" s="4" t="s">
        <v>264</v>
      </c>
      <c r="C390" s="4">
        <v>94529</v>
      </c>
      <c r="D390" s="23" t="s">
        <v>548</v>
      </c>
      <c r="E390" s="29" t="s">
        <v>549</v>
      </c>
      <c r="F390" s="82">
        <v>59281</v>
      </c>
      <c r="G390" s="57">
        <v>5325</v>
      </c>
      <c r="H390" s="50" t="s">
        <v>721</v>
      </c>
      <c r="I390" s="50" t="s">
        <v>721</v>
      </c>
      <c r="J390" s="50" t="s">
        <v>721</v>
      </c>
      <c r="K390" s="50" t="s">
        <v>721</v>
      </c>
      <c r="L390" s="50" t="s">
        <v>721</v>
      </c>
      <c r="M390" s="50" t="s">
        <v>721</v>
      </c>
      <c r="N390" s="24" t="s">
        <v>470</v>
      </c>
      <c r="O390" s="10">
        <v>818</v>
      </c>
      <c r="P390" s="10">
        <v>39</v>
      </c>
    </row>
    <row r="391" spans="1:16" ht="19.95" customHeight="1" x14ac:dyDescent="0.3">
      <c r="A391" s="4" t="s">
        <v>33</v>
      </c>
      <c r="B391" s="4" t="s">
        <v>68</v>
      </c>
      <c r="C391" s="4" t="s">
        <v>687</v>
      </c>
      <c r="D391" s="23" t="s">
        <v>571</v>
      </c>
      <c r="E391" s="23" t="s">
        <v>572</v>
      </c>
      <c r="F391" s="7" t="s">
        <v>14</v>
      </c>
      <c r="G391" s="57" t="s">
        <v>14</v>
      </c>
      <c r="H391" s="57" t="s">
        <v>14</v>
      </c>
      <c r="I391" s="57" t="s">
        <v>14</v>
      </c>
      <c r="J391" s="56" t="s">
        <v>14</v>
      </c>
      <c r="K391" s="56" t="s">
        <v>14</v>
      </c>
      <c r="L391" s="56" t="s">
        <v>14</v>
      </c>
      <c r="M391" s="56" t="s">
        <v>14</v>
      </c>
      <c r="N391" s="4" t="s">
        <v>288</v>
      </c>
      <c r="O391" s="10" t="s">
        <v>14</v>
      </c>
      <c r="P391" s="10" t="s">
        <v>14</v>
      </c>
    </row>
    <row r="392" spans="1:16" ht="19.95" customHeight="1" x14ac:dyDescent="0.3">
      <c r="A392" s="4" t="s">
        <v>33</v>
      </c>
      <c r="B392" s="4" t="s">
        <v>91</v>
      </c>
      <c r="C392" s="4" t="s">
        <v>691</v>
      </c>
      <c r="D392" s="21" t="s">
        <v>665</v>
      </c>
      <c r="E392" s="31" t="s">
        <v>666</v>
      </c>
      <c r="F392" s="24" t="s">
        <v>14</v>
      </c>
      <c r="G392" s="2" t="s">
        <v>14</v>
      </c>
      <c r="H392" s="2" t="s">
        <v>14</v>
      </c>
      <c r="I392" s="2" t="s">
        <v>14</v>
      </c>
      <c r="J392" s="2" t="s">
        <v>14</v>
      </c>
      <c r="K392" s="2" t="s">
        <v>14</v>
      </c>
      <c r="L392" s="2" t="s">
        <v>14</v>
      </c>
      <c r="M392" s="2" t="s">
        <v>14</v>
      </c>
      <c r="N392" s="4" t="s">
        <v>310</v>
      </c>
      <c r="O392" s="10" t="s">
        <v>14</v>
      </c>
      <c r="P392" s="10" t="s">
        <v>14</v>
      </c>
    </row>
    <row r="393" spans="1:16" ht="19.95" customHeight="1" x14ac:dyDescent="0.3">
      <c r="A393" s="4" t="s">
        <v>33</v>
      </c>
      <c r="B393" s="4" t="s">
        <v>246</v>
      </c>
      <c r="C393" s="4" t="s">
        <v>709</v>
      </c>
      <c r="D393" s="23" t="s">
        <v>246</v>
      </c>
      <c r="E393" s="21" t="s">
        <v>680</v>
      </c>
      <c r="F393" s="4" t="s">
        <v>14</v>
      </c>
      <c r="G393" s="2" t="s">
        <v>14</v>
      </c>
      <c r="H393" s="57" t="s">
        <v>14</v>
      </c>
      <c r="I393" s="57" t="s">
        <v>14</v>
      </c>
      <c r="J393" s="57" t="s">
        <v>14</v>
      </c>
      <c r="K393" s="2" t="s">
        <v>14</v>
      </c>
      <c r="L393" s="2" t="s">
        <v>14</v>
      </c>
      <c r="M393" s="2" t="s">
        <v>14</v>
      </c>
      <c r="N393" s="4" t="s">
        <v>454</v>
      </c>
      <c r="O393" s="10" t="s">
        <v>14</v>
      </c>
      <c r="P393" s="10" t="s">
        <v>14</v>
      </c>
    </row>
    <row r="394" spans="1:16" ht="19.95" customHeight="1" x14ac:dyDescent="0.3">
      <c r="A394" s="4" t="s">
        <v>51</v>
      </c>
      <c r="B394" s="4" t="s">
        <v>124</v>
      </c>
      <c r="C394" s="4">
        <v>31274</v>
      </c>
      <c r="D394" s="21"/>
      <c r="E394" s="21" t="s">
        <v>581</v>
      </c>
      <c r="F394" s="10">
        <v>1853646</v>
      </c>
      <c r="G394" s="57">
        <v>440837</v>
      </c>
      <c r="H394" s="57">
        <v>46</v>
      </c>
      <c r="I394" s="57">
        <v>11</v>
      </c>
      <c r="J394" s="56">
        <f>I394/H394</f>
        <v>0.2391304347826087</v>
      </c>
      <c r="K394" s="50" t="s">
        <v>721</v>
      </c>
      <c r="L394" s="50" t="s">
        <v>721</v>
      </c>
      <c r="M394" s="50" t="s">
        <v>721</v>
      </c>
      <c r="N394" s="24" t="s">
        <v>341</v>
      </c>
      <c r="O394" s="10">
        <v>37470</v>
      </c>
      <c r="P394" s="10">
        <v>4457</v>
      </c>
    </row>
    <row r="395" spans="1:16" ht="19.95" customHeight="1" x14ac:dyDescent="0.3">
      <c r="A395" s="4" t="s">
        <v>51</v>
      </c>
      <c r="B395" s="4" t="s">
        <v>178</v>
      </c>
      <c r="C395" s="4">
        <v>50328</v>
      </c>
      <c r="D395" s="23"/>
      <c r="E395" s="23" t="s">
        <v>635</v>
      </c>
      <c r="F395" s="7" t="s">
        <v>14</v>
      </c>
      <c r="G395" s="7" t="s">
        <v>14</v>
      </c>
      <c r="H395" s="7" t="s">
        <v>14</v>
      </c>
      <c r="I395" s="7" t="s">
        <v>14</v>
      </c>
      <c r="J395" s="7" t="s">
        <v>14</v>
      </c>
      <c r="K395" s="7" t="s">
        <v>14</v>
      </c>
      <c r="L395" s="7" t="s">
        <v>14</v>
      </c>
      <c r="M395" s="7" t="s">
        <v>14</v>
      </c>
      <c r="N395" s="4" t="s">
        <v>389</v>
      </c>
      <c r="O395" s="27" t="s">
        <v>14</v>
      </c>
      <c r="P395" s="27" t="s">
        <v>14</v>
      </c>
    </row>
    <row r="396" spans="1:16" ht="19.95" customHeight="1" x14ac:dyDescent="0.3">
      <c r="A396" s="4" t="s">
        <v>51</v>
      </c>
      <c r="B396" s="4" t="s">
        <v>56</v>
      </c>
      <c r="C396" s="4">
        <v>53843</v>
      </c>
      <c r="D396" s="23" t="s">
        <v>56</v>
      </c>
      <c r="E396" s="29" t="s">
        <v>515</v>
      </c>
      <c r="F396" s="82">
        <v>2128</v>
      </c>
      <c r="G396" s="55">
        <v>1227</v>
      </c>
      <c r="H396" s="50" t="s">
        <v>721</v>
      </c>
      <c r="I396" s="50" t="s">
        <v>721</v>
      </c>
      <c r="J396" s="50" t="s">
        <v>721</v>
      </c>
      <c r="K396" s="50" t="s">
        <v>721</v>
      </c>
      <c r="L396" s="50" t="s">
        <v>721</v>
      </c>
      <c r="M396" s="50" t="s">
        <v>721</v>
      </c>
      <c r="N396" s="4" t="s">
        <v>276</v>
      </c>
      <c r="O396" s="10" t="s">
        <v>14</v>
      </c>
      <c r="P396" s="10" t="s">
        <v>14</v>
      </c>
    </row>
    <row r="397" spans="1:16" ht="19.95" customHeight="1" x14ac:dyDescent="0.3">
      <c r="A397" s="4" t="s">
        <v>51</v>
      </c>
      <c r="B397" s="4" t="s">
        <v>61</v>
      </c>
      <c r="C397" s="4">
        <v>72479</v>
      </c>
      <c r="D397" s="1"/>
      <c r="E397" s="31" t="s">
        <v>611</v>
      </c>
      <c r="F397" s="24" t="s">
        <v>14</v>
      </c>
      <c r="G397" s="2" t="s">
        <v>14</v>
      </c>
      <c r="H397" s="2" t="s">
        <v>14</v>
      </c>
      <c r="I397" s="2" t="s">
        <v>14</v>
      </c>
      <c r="J397" s="2" t="s">
        <v>14</v>
      </c>
      <c r="K397" s="2" t="s">
        <v>14</v>
      </c>
      <c r="L397" s="2" t="s">
        <v>14</v>
      </c>
      <c r="M397" s="2" t="s">
        <v>14</v>
      </c>
      <c r="N397" s="4" t="s">
        <v>281</v>
      </c>
      <c r="O397" s="10" t="s">
        <v>14</v>
      </c>
      <c r="P397" s="10" t="s">
        <v>14</v>
      </c>
    </row>
    <row r="398" spans="1:16" ht="19.95" customHeight="1" x14ac:dyDescent="0.3">
      <c r="A398" s="4" t="s">
        <v>51</v>
      </c>
      <c r="B398" s="4" t="s">
        <v>230</v>
      </c>
      <c r="C398" s="4">
        <v>76526</v>
      </c>
      <c r="D398" s="23" t="s">
        <v>230</v>
      </c>
      <c r="E398" s="31" t="s">
        <v>516</v>
      </c>
      <c r="F398" s="83">
        <v>14951</v>
      </c>
      <c r="G398" s="57">
        <v>6130</v>
      </c>
      <c r="H398" s="50" t="s">
        <v>721</v>
      </c>
      <c r="I398" s="50" t="s">
        <v>721</v>
      </c>
      <c r="J398" s="50" t="s">
        <v>721</v>
      </c>
      <c r="K398" s="50" t="s">
        <v>721</v>
      </c>
      <c r="L398" s="50" t="s">
        <v>721</v>
      </c>
      <c r="M398" s="50" t="s">
        <v>721</v>
      </c>
      <c r="N398" s="4" t="s">
        <v>438</v>
      </c>
      <c r="O398" s="10" t="s">
        <v>14</v>
      </c>
      <c r="P398" s="10" t="s">
        <v>14</v>
      </c>
    </row>
    <row r="399" spans="1:16" ht="19.95" customHeight="1" x14ac:dyDescent="0.3">
      <c r="A399" s="4" t="s">
        <v>21</v>
      </c>
      <c r="B399" s="4" t="s">
        <v>58</v>
      </c>
      <c r="C399" s="4">
        <v>11269</v>
      </c>
      <c r="D399" s="21"/>
      <c r="E399" s="29" t="s">
        <v>497</v>
      </c>
      <c r="F399" s="82">
        <v>418569</v>
      </c>
      <c r="G399" s="6">
        <v>76674</v>
      </c>
      <c r="H399" s="3">
        <v>323</v>
      </c>
      <c r="I399" s="3">
        <v>194</v>
      </c>
      <c r="J399" s="56">
        <f>I399/H399</f>
        <v>0.60061919504643968</v>
      </c>
      <c r="K399" s="50" t="s">
        <v>721</v>
      </c>
      <c r="L399" s="50" t="s">
        <v>721</v>
      </c>
      <c r="M399" s="50" t="s">
        <v>721</v>
      </c>
      <c r="N399" s="24" t="s">
        <v>278</v>
      </c>
      <c r="O399" s="10">
        <v>13753</v>
      </c>
      <c r="P399" s="10">
        <v>2063</v>
      </c>
    </row>
    <row r="400" spans="1:16" ht="19.95" customHeight="1" x14ac:dyDescent="0.3">
      <c r="A400" s="4" t="s">
        <v>21</v>
      </c>
      <c r="B400" s="4" t="s">
        <v>53</v>
      </c>
      <c r="C400" s="4">
        <v>47731</v>
      </c>
      <c r="D400" s="21" t="s">
        <v>495</v>
      </c>
      <c r="E400" s="21" t="s">
        <v>795</v>
      </c>
      <c r="F400" s="4">
        <v>14</v>
      </c>
      <c r="G400" s="57">
        <v>11</v>
      </c>
      <c r="H400" s="50" t="s">
        <v>721</v>
      </c>
      <c r="I400" s="50" t="s">
        <v>721</v>
      </c>
      <c r="J400" s="50" t="s">
        <v>721</v>
      </c>
      <c r="K400" s="50" t="s">
        <v>721</v>
      </c>
      <c r="L400" s="50" t="s">
        <v>721</v>
      </c>
      <c r="M400" s="50" t="s">
        <v>721</v>
      </c>
      <c r="N400" s="4" t="s">
        <v>274</v>
      </c>
      <c r="O400" s="10" t="s">
        <v>14</v>
      </c>
      <c r="P400" s="10" t="s">
        <v>14</v>
      </c>
    </row>
    <row r="401" spans="1:16" ht="19.95" customHeight="1" x14ac:dyDescent="0.3">
      <c r="A401" s="4" t="s">
        <v>21</v>
      </c>
      <c r="B401" s="4" t="s">
        <v>66</v>
      </c>
      <c r="C401" s="4">
        <v>80132</v>
      </c>
      <c r="D401" s="23"/>
      <c r="E401" s="21" t="s">
        <v>565</v>
      </c>
      <c r="F401" s="4">
        <v>542</v>
      </c>
      <c r="G401" s="57">
        <v>254</v>
      </c>
      <c r="H401" s="50" t="s">
        <v>721</v>
      </c>
      <c r="I401" s="50" t="s">
        <v>721</v>
      </c>
      <c r="J401" s="50" t="s">
        <v>721</v>
      </c>
      <c r="K401" s="50" t="s">
        <v>721</v>
      </c>
      <c r="L401" s="50" t="s">
        <v>721</v>
      </c>
      <c r="M401" s="50" t="s">
        <v>721</v>
      </c>
      <c r="N401" s="4" t="s">
        <v>286</v>
      </c>
      <c r="O401" s="10" t="s">
        <v>14</v>
      </c>
      <c r="P401" s="10" t="s">
        <v>14</v>
      </c>
    </row>
    <row r="402" spans="1:16" x14ac:dyDescent="0.3">
      <c r="J402" s="18"/>
      <c r="M402" s="12"/>
    </row>
  </sheetData>
  <customSheetViews>
    <customSheetView guid="{E20F138A-D92D-4500-A00B-005540EC5143}" scale="50" showPageBreaks="1">
      <selection activeCell="U33" sqref="U33"/>
      <pageMargins left="0.7" right="0.7" top="0.75" bottom="0.75" header="0.3" footer="0.3"/>
      <pageSetup orientation="portrait" horizontalDpi="4294967295" verticalDpi="4294967295" r:id="rId1"/>
    </customSheetView>
    <customSheetView guid="{F3079A2D-50A5-4586-8675-192CFDEA2AA6}" scale="90" showAutoFilter="1" topLeftCell="A4">
      <pane ySplit="1" topLeftCell="A5" activePane="bottomLeft" state="frozen"/>
      <selection pane="bottomLeft" activeCell="A6" sqref="A6:IV6"/>
      <pageMargins left="0.7" right="0.7" top="0.75" bottom="0.75" header="0.3" footer="0.3"/>
      <pageSetup orientation="portrait" horizontalDpi="4294967295" verticalDpi="4294967295" r:id="rId2"/>
      <autoFilter ref="B1:N1"/>
    </customSheetView>
    <customSheetView guid="{0F6B75CE-BC9E-43B1-BB3C-3237CDF811BA}" filter="1" showAutoFilter="1">
      <selection activeCell="D446" sqref="D446"/>
      <pageMargins left="0.7" right="0.7" top="0.75" bottom="0.75" header="0.3" footer="0.3"/>
      <pageSetup orientation="portrait" horizontalDpi="4294967295" verticalDpi="4294967295" r:id="rId3"/>
      <autoFilter ref="B1:P1">
        <filterColumn colId="2">
          <filters>
            <filter val="20129"/>
          </filters>
        </filterColumn>
        <filterColumn colId="12">
          <customFilters>
            <customFilter operator="notEqual" val=" "/>
          </customFilters>
        </filterColumn>
      </autoFilter>
    </customSheetView>
    <customSheetView guid="{51193F46-E96C-448B-8461-E4CF278C3CBA}" scale="90" showAutoFilter="1">
      <pane ySplit="3" topLeftCell="A4" activePane="bottomLeft" state="frozen"/>
      <selection pane="bottomLeft" activeCell="G108" sqref="G108"/>
      <pageMargins left="0.7" right="0.7" top="0.75" bottom="0.75" header="0.3" footer="0.3"/>
      <pageSetup orientation="portrait" horizontalDpi="4294967295" verticalDpi="4294967295" r:id="rId4"/>
      <autoFilter ref="B1:P1"/>
    </customSheetView>
    <customSheetView guid="{1D454D2B-1D5D-4876-8182-A938EC418B68}" scale="90" showAutoFilter="1" topLeftCell="F149">
      <selection activeCell="F161" sqref="F161:M161"/>
      <pageMargins left="0.7" right="0.7" top="0.75" bottom="0.75" header="0.3" footer="0.3"/>
      <pageSetup orientation="portrait" horizontalDpi="4294967295" verticalDpi="4294967295" r:id="rId5"/>
      <autoFilter ref="A3:AC401"/>
    </customSheetView>
  </customSheetViews>
  <mergeCells count="1">
    <mergeCell ref="B1:G1"/>
  </mergeCells>
  <conditionalFormatting sqref="C4:C401">
    <cfRule type="duplicateValues" dxfId="0" priority="2"/>
  </conditionalFormatting>
  <hyperlinks>
    <hyperlink ref="N265" r:id="rId6"/>
    <hyperlink ref="N348" r:id="rId7"/>
    <hyperlink ref="N399" r:id="rId8"/>
    <hyperlink ref="N188" r:id="rId9"/>
    <hyperlink ref="N349" r:id="rId10"/>
    <hyperlink ref="N303" r:id="rId11"/>
    <hyperlink ref="N147" r:id="rId12"/>
    <hyperlink ref="N350" r:id="rId13"/>
    <hyperlink ref="N231" r:id="rId14"/>
    <hyperlink ref="N105" r:id="rId15"/>
    <hyperlink ref="N339" r:id="rId16"/>
    <hyperlink ref="N82" r:id="rId17"/>
    <hyperlink ref="N92" r:id="rId18"/>
    <hyperlink ref="N132" r:id="rId19"/>
    <hyperlink ref="N225" r:id="rId20"/>
    <hyperlink ref="N352" r:id="rId21"/>
    <hyperlink ref="N277" r:id="rId22"/>
    <hyperlink ref="N295" r:id="rId23"/>
    <hyperlink ref="N266" r:id="rId24"/>
    <hyperlink ref="N238" r:id="rId25"/>
    <hyperlink ref="N83" r:id="rId26"/>
    <hyperlink ref="N118" r:id="rId27"/>
    <hyperlink ref="N239" r:id="rId28"/>
    <hyperlink ref="N240" r:id="rId29"/>
    <hyperlink ref="N33" r:id="rId30"/>
    <hyperlink ref="N148" r:id="rId31"/>
    <hyperlink ref="N185" r:id="rId32"/>
    <hyperlink ref="N278" r:id="rId33"/>
    <hyperlink ref="N300" r:id="rId34"/>
    <hyperlink ref="N394" r:id="rId35"/>
    <hyperlink ref="N166" r:id="rId36"/>
    <hyperlink ref="N268" r:id="rId37"/>
    <hyperlink ref="N140" r:id="rId38"/>
    <hyperlink ref="N280" r:id="rId39"/>
    <hyperlink ref="N281" r:id="rId40"/>
    <hyperlink ref="N167" r:id="rId41"/>
    <hyperlink ref="N44" r:id="rId42"/>
    <hyperlink ref="N152" r:id="rId43"/>
    <hyperlink ref="N15" r:id="rId44"/>
    <hyperlink ref="N373" r:id="rId45"/>
    <hyperlink ref="N375" r:id="rId46"/>
    <hyperlink ref="N374" r:id="rId47"/>
    <hyperlink ref="N153" r:id="rId48"/>
    <hyperlink ref="N269" r:id="rId49"/>
    <hyperlink ref="N358" r:id="rId50"/>
    <hyperlink ref="N243" r:id="rId51"/>
    <hyperlink ref="N9" r:id="rId52"/>
    <hyperlink ref="N134" r:id="rId53"/>
    <hyperlink ref="N282" r:id="rId54"/>
    <hyperlink ref="N327" r:id="rId55"/>
    <hyperlink ref="N10" r:id="rId56"/>
    <hyperlink ref="N154" r:id="rId57"/>
    <hyperlink ref="N376" r:id="rId58"/>
    <hyperlink ref="N47" r:id="rId59"/>
    <hyperlink ref="N141" r:id="rId60"/>
    <hyperlink ref="N64" r:id="rId61"/>
    <hyperlink ref="N245" r:id="rId62"/>
    <hyperlink ref="N377" r:id="rId63"/>
    <hyperlink ref="N26" r:id="rId64"/>
    <hyperlink ref="N107" r:id="rId65"/>
    <hyperlink ref="N330" r:id="rId66"/>
    <hyperlink ref="N50" r:id="rId67"/>
    <hyperlink ref="N270" r:id="rId68"/>
    <hyperlink ref="N96" r:id="rId69"/>
    <hyperlink ref="N378" r:id="rId70"/>
    <hyperlink ref="N155" r:id="rId71"/>
    <hyperlink ref="N379" r:id="rId72"/>
    <hyperlink ref="N208" r:id="rId73"/>
    <hyperlink ref="N234" r:id="rId74"/>
    <hyperlink ref="N301" r:id="rId75"/>
    <hyperlink ref="N156" r:id="rId76"/>
    <hyperlink ref="N17" r:id="rId77"/>
    <hyperlink ref="N110" r:id="rId78"/>
    <hyperlink ref="N333" r:id="rId79"/>
    <hyperlink ref="N247" r:id="rId80"/>
    <hyperlink ref="N248" r:id="rId81"/>
    <hyperlink ref="N135" r:id="rId82"/>
    <hyperlink ref="N159" r:id="rId83"/>
    <hyperlink ref="N98" r:id="rId84"/>
    <hyperlink ref="N344" r:id="rId85"/>
    <hyperlink ref="N289" r:id="rId86"/>
    <hyperlink ref="N18" r:id="rId87"/>
    <hyperlink ref="N274" r:id="rId88"/>
    <hyperlink ref="N335" r:id="rId89"/>
    <hyperlink ref="N227" r:id="rId90"/>
    <hyperlink ref="N6" r:id="rId91"/>
    <hyperlink ref="N172" r:id="rId92"/>
    <hyperlink ref="N199" r:id="rId93"/>
    <hyperlink ref="N250" r:id="rId94"/>
    <hyperlink ref="N7" r:id="rId95"/>
    <hyperlink ref="N52" r:id="rId96"/>
    <hyperlink ref="N251" r:id="rId97"/>
    <hyperlink ref="N381" r:id="rId98"/>
    <hyperlink ref="N310" r:id="rId99"/>
    <hyperlink ref="N72" r:id="rId100"/>
    <hyperlink ref="N385" r:id="rId101"/>
    <hyperlink ref="N386" r:id="rId102"/>
    <hyperlink ref="N363" r:id="rId103"/>
    <hyperlink ref="N75" r:id="rId104" display="https://eapps.naic.org/cis/financialReport.do?entityId=10164"/>
    <hyperlink ref="N388" r:id="rId105"/>
    <hyperlink ref="N31" r:id="rId106"/>
    <hyperlink ref="N220" r:id="rId107"/>
    <hyperlink ref="N221" r:id="rId108"/>
    <hyperlink ref="N229" r:id="rId109"/>
    <hyperlink ref="N76" r:id="rId110"/>
    <hyperlink ref="N390" r:id="rId111"/>
    <hyperlink ref="N364" r:id="rId112"/>
    <hyperlink ref="N236" r:id="rId113"/>
    <hyperlink ref="N144" r:id="rId114"/>
    <hyperlink ref="N212" r:id="rId115"/>
    <hyperlink ref="N139" r:id="rId116"/>
    <hyperlink ref="N163" r:id="rId117"/>
    <hyperlink ref="N264" r:id="rId118"/>
    <hyperlink ref="N312" r:id="rId119"/>
    <hyperlink ref="N256" r:id="rId120"/>
    <hyperlink ref="E156" r:id="rId121"/>
    <hyperlink ref="E320" r:id="rId122"/>
    <hyperlink ref="E49" r:id="rId123"/>
    <hyperlink ref="N49" r:id="rId124"/>
    <hyperlink ref="E348" r:id="rId125"/>
    <hyperlink ref="E357" r:id="rId126" display="http://www.molinahealthcare.com/members/mi/en-US/mem/marketplace/resources/Pages/faq.aspx"/>
    <hyperlink ref="E153" r:id="rId127"/>
    <hyperlink ref="E314" r:id="rId128" display="https://www.premierlife.com/prospective-members/hbex/"/>
    <hyperlink ref="E24" r:id="rId129" display="https://www.premierlife.com/prospective-members/hbex/"/>
    <hyperlink ref="N77" r:id="rId130"/>
  </hyperlinks>
  <pageMargins left="0.7" right="0.7" top="0.75" bottom="0.75" header="0.3" footer="0.3"/>
  <pageSetup orientation="portrait" horizontalDpi="4294967295" verticalDpi="4294967295" r:id="rId131"/>
</worksheet>
</file>

<file path=xl/worksheets/wsSortMap1.xml><?xml version="1.0" encoding="utf-8"?>
<worksheetSortMap xmlns="http://schemas.microsoft.com/office/excel/2006/main">
  <rowSortMap ref="A4:IV401" count="396">
    <row newVal="3" oldVal="175"/>
    <row newVal="4" oldVal="148"/>
    <row newVal="5" oldVal="297"/>
    <row newVal="6" oldVal="314"/>
    <row newVal="7" oldVal="396"/>
    <row newVal="8" oldVal="98"/>
    <row newVal="9" oldVal="124"/>
    <row newVal="10" oldVal="96"/>
    <row newVal="11" oldVal="37"/>
    <row newVal="12" oldVal="76"/>
    <row newVal="13" oldVal="196"/>
    <row newVal="14" oldVal="154"/>
    <row newVal="15" oldVal="300"/>
    <row newVal="16" oldVal="64"/>
    <row newVal="17" oldVal="363"/>
    <row newVal="18" oldVal="316"/>
    <row newVal="19" oldVal="39"/>
    <row newVal="20" oldVal="176"/>
    <row newVal="21" oldVal="258"/>
    <row newVal="22" oldVal="16"/>
    <row newVal="23" oldVal="114"/>
    <row newVal="24" oldVal="298"/>
    <row newVal="25" oldVal="56"/>
    <row newVal="26" oldVal="58"/>
    <row newVal="27" oldVal="21"/>
    <row newVal="28" oldVal="256"/>
    <row newVal="29" oldVal="282"/>
    <row newVal="30" oldVal="279"/>
    <row newVal="31" oldVal="108"/>
    <row newVal="32" oldVal="97"/>
    <row newVal="33" oldVal="252"/>
    <row newVal="34" oldVal="317"/>
    <row newVal="35" oldVal="395"/>
    <row newVal="36" oldVal="378"/>
    <row newVal="37" oldVal="194"/>
    <row newVal="38" oldVal="134"/>
    <row newVal="39" oldVal="391"/>
    <row newVal="40" oldVal="291"/>
    <row newVal="41" oldVal="371"/>
    <row newVal="42" oldVal="217"/>
    <row newVal="43" oldVal="125"/>
    <row newVal="44" oldVal="30"/>
    <row newVal="45" oldVal="168"/>
    <row newVal="46" oldVal="265"/>
    <row newVal="47" oldVal="200"/>
    <row newVal="48" oldVal="355"/>
    <row newVal="49" oldVal="119"/>
    <row newVal="50" oldVal="25"/>
    <row newVal="51" oldVal="19"/>
    <row newVal="52" oldVal="361"/>
    <row newVal="53" oldVal="143"/>
    <row newVal="54" oldVal="321"/>
    <row newVal="55" oldVal="60"/>
    <row newVal="56" oldVal="111"/>
    <row newVal="57" oldVal="294"/>
    <row newVal="58" oldVal="81"/>
    <row newVal="59" oldVal="281"/>
    <row newVal="60" oldVal="308"/>
    <row newVal="61" oldVal="248"/>
    <row newVal="62" oldVal="259"/>
    <row newVal="63" oldVal="375"/>
    <row newVal="64" oldVal="145"/>
    <row newVal="65" oldVal="274"/>
    <row newVal="66" oldVal="101"/>
    <row newVal="67" oldVal="120"/>
    <row newVal="68" oldVal="73"/>
    <row newVal="69" oldVal="42"/>
    <row newVal="70" oldVal="360"/>
    <row newVal="71" oldVal="22"/>
    <row newVal="72" oldVal="366"/>
    <row newVal="73" oldVal="276"/>
    <row newVal="74" oldVal="326"/>
    <row newVal="75" oldVal="20"/>
    <row newVal="76" oldVal="105"/>
    <row newVal="77" oldVal="272"/>
    <row newVal="78" oldVal="284"/>
    <row newVal="79" oldVal="304"/>
    <row newVal="80" oldVal="3"/>
    <row newVal="81" oldVal="255"/>
    <row newVal="82" oldVal="307"/>
    <row newVal="83" oldVal="305"/>
    <row newVal="84" oldVal="229"/>
    <row newVal="85" oldVal="319"/>
    <row newVal="86" oldVal="288"/>
    <row newVal="87" oldVal="117"/>
    <row newVal="88" oldVal="84"/>
    <row newVal="89" oldVal="377"/>
    <row newVal="90" oldVal="15"/>
    <row newVal="91" oldVal="8"/>
    <row newVal="92" oldVal="350"/>
    <row newVal="93" oldVal="352"/>
    <row newVal="94" oldVal="275"/>
    <row newVal="95" oldVal="177"/>
    <row newVal="96" oldVal="66"/>
    <row newVal="97" oldVal="70"/>
    <row newVal="98" oldVal="277"/>
    <row newVal="99" oldVal="164"/>
    <row newVal="100" oldVal="139"/>
    <row newVal="101" oldVal="260"/>
    <row newVal="102" oldVal="330"/>
    <row newVal="103" oldVal="218"/>
    <row newVal="104" oldVal="59"/>
    <row newVal="105" oldVal="165"/>
    <row newVal="106" oldVal="146"/>
    <row newVal="107" oldVal="166"/>
    <row newVal="108" oldVal="112"/>
    <row newVal="109" oldVal="351"/>
    <row newVal="110" oldVal="368"/>
    <row newVal="111" oldVal="327"/>
    <row newVal="112" oldVal="234"/>
    <row newVal="113" oldVal="262"/>
    <row newVal="114" oldVal="320"/>
    <row newVal="115" oldVal="167"/>
    <row newVal="116" oldVal="387"/>
    <row newVal="117" oldVal="270"/>
    <row newVal="118" oldVal="392"/>
    <row newVal="119" oldVal="369"/>
    <row newVal="120" oldVal="191"/>
    <row newVal="121" oldVal="382"/>
    <row newVal="122" oldVal="324"/>
    <row newVal="123" oldVal="78"/>
    <row newVal="124" oldVal="82"/>
    <row newVal="125" oldVal="113"/>
    <row newVal="126" oldVal="35"/>
    <row newVal="127" oldVal="63"/>
    <row newVal="128" oldVal="197"/>
    <row newVal="129" oldVal="370"/>
    <row newVal="130" oldVal="318"/>
    <row newVal="131" oldVal="50"/>
    <row newVal="132" oldVal="292"/>
    <row newVal="133" oldVal="155"/>
    <row newVal="134" oldVal="389"/>
    <row newVal="135" oldVal="115"/>
    <row newVal="136" oldVal="149"/>
    <row newVal="137" oldVal="138"/>
    <row newVal="138" oldVal="13"/>
    <row newVal="139" oldVal="208"/>
    <row newVal="140" oldVal="249"/>
    <row newVal="141" oldVal="247"/>
    <row newVal="142" oldVal="205"/>
    <row newVal="143" oldVal="68"/>
    <row newVal="144" oldVal="337"/>
    <row newVal="145" oldVal="72"/>
    <row newVal="146" oldVal="158"/>
    <row newVal="147" oldVal="380"/>
    <row newVal="148" oldVal="283"/>
    <row newVal="149" oldVal="340"/>
    <row newVal="150" oldVal="221"/>
    <row newVal="151" oldVal="100"/>
    <row newVal="152" oldVal="187"/>
    <row newVal="153" oldVal="137"/>
    <row newVal="154" oldVal="5"/>
    <row newVal="155" oldVal="43"/>
    <row newVal="156" oldVal="231"/>
    <row newVal="158" oldVal="36"/>
    <row newVal="159" oldVal="182"/>
    <row newVal="160" oldVal="178"/>
    <row newVal="161" oldVal="328"/>
    <row newVal="162" oldVal="47"/>
    <row newVal="163" oldVal="24"/>
    <row newVal="164" oldVal="216"/>
    <row newVal="165" oldVal="69"/>
    <row newVal="166" oldVal="87"/>
    <row newVal="167" oldVal="313"/>
    <row newVal="168" oldVal="331"/>
    <row newVal="169" oldVal="94"/>
    <row newVal="170" oldVal="181"/>
    <row newVal="171" oldVal="51"/>
    <row newVal="172" oldVal="309"/>
    <row newVal="173" oldVal="144"/>
    <row newVal="174" oldVal="74"/>
    <row newVal="175" oldVal="336"/>
    <row newVal="176" oldVal="280"/>
    <row newVal="177" oldVal="278"/>
    <row newVal="178" oldVal="254"/>
    <row newVal="179" oldVal="48"/>
    <row newVal="180" oldVal="85"/>
    <row newVal="181" oldVal="394"/>
    <row newVal="182" oldVal="204"/>
    <row newVal="183" oldVal="26"/>
    <row newVal="184" oldVal="230"/>
    <row newVal="185" oldVal="312"/>
    <row newVal="186" oldVal="322"/>
    <row newVal="187" oldVal="207"/>
    <row newVal="188" oldVal="323"/>
    <row newVal="189" oldVal="235"/>
    <row newVal="190" oldVal="173"/>
    <row newVal="191" oldVal="192"/>
    <row newVal="192" oldVal="151"/>
    <row newVal="193" oldVal="349"/>
    <row newVal="194" oldVal="242"/>
    <row newVal="195" oldVal="102"/>
    <row newVal="196" oldVal="310"/>
    <row newVal="197" oldVal="335"/>
    <row newVal="198" oldVal="17"/>
    <row newVal="199" oldVal="67"/>
    <row newVal="200" oldVal="147"/>
    <row newVal="201" oldVal="251"/>
    <row newVal="202" oldVal="213"/>
    <row newVal="203" oldVal="202"/>
    <row newVal="204" oldVal="372"/>
    <row newVal="205" oldVal="77"/>
    <row newVal="206" oldVal="219"/>
    <row newVal="207" oldVal="38"/>
    <row newVal="208" oldVal="342"/>
    <row newVal="209" oldVal="9"/>
    <row newVal="210" oldVal="383"/>
    <row newVal="211" oldVal="353"/>
    <row newVal="212" oldVal="243"/>
    <row newVal="213" oldVal="126"/>
    <row newVal="214" oldVal="172"/>
    <row newVal="215" oldVal="190"/>
    <row newVal="216" oldVal="156"/>
    <row newVal="217" oldVal="246"/>
    <row newVal="218" oldVal="160"/>
    <row newVal="219" oldVal="344"/>
    <row newVal="220" oldVal="293"/>
    <row newVal="221" oldVal="55"/>
    <row newVal="222" oldVal="364"/>
    <row newVal="223" oldVal="31"/>
    <row newVal="224" oldVal="184"/>
    <row newVal="225" oldVal="183"/>
    <row newVal="226" oldVal="399"/>
    <row newVal="227" oldVal="141"/>
    <row newVal="228" oldVal="257"/>
    <row newVal="229" oldVal="356"/>
    <row newVal="230" oldVal="333"/>
    <row newVal="231" oldVal="215"/>
    <row newVal="232" oldVal="140"/>
    <row newVal="233" oldVal="203"/>
    <row newVal="234" oldVal="296"/>
    <row newVal="235" oldVal="54"/>
    <row newVal="236" oldVal="4"/>
    <row newVal="237" oldVal="236"/>
    <row newVal="238" oldVal="128"/>
    <row newVal="239" oldVal="86"/>
    <row newVal="240" oldVal="384"/>
    <row newVal="241" oldVal="315"/>
    <row newVal="242" oldVal="400"/>
    <row newVal="243" oldVal="237"/>
    <row newVal="244" oldVal="40"/>
    <row newVal="245" oldVal="12"/>
    <row newVal="246" oldVal="306"/>
    <row newVal="247" oldVal="222"/>
    <row newVal="248" oldVal="286"/>
    <row newVal="249" oldVal="341"/>
    <row newVal="250" oldVal="397"/>
    <row newVal="251" oldVal="212"/>
    <row newVal="252" oldVal="186"/>
    <row newVal="253" oldVal="161"/>
    <row newVal="254" oldVal="93"/>
    <row newVal="255" oldVal="10"/>
    <row newVal="256" oldVal="123"/>
    <row newVal="257" oldVal="7"/>
    <row newVal="258" oldVal="228"/>
    <row newVal="259" oldVal="153"/>
    <row newVal="260" oldVal="188"/>
    <row newVal="261" oldVal="385"/>
    <row newVal="262" oldVal="285"/>
    <row newVal="263" oldVal="179"/>
    <row newVal="264" oldVal="71"/>
    <row newVal="265" oldVal="132"/>
    <row newVal="266" oldVal="88"/>
    <row newVal="267" oldVal="287"/>
    <row newVal="268" oldVal="62"/>
    <row newVal="269" oldVal="241"/>
    <row newVal="270" oldVal="23"/>
    <row newVal="271" oldVal="189"/>
    <row newVal="272" oldVal="91"/>
    <row newVal="273" oldVal="32"/>
    <row newVal="274" oldVal="89"/>
    <row newVal="275" oldVal="127"/>
    <row newVal="276" oldVal="45"/>
    <row newVal="277" oldVal="106"/>
    <row newVal="278" oldVal="379"/>
    <row newVal="279" oldVal="347"/>
    <row newVal="280" oldVal="180"/>
    <row newVal="281" oldVal="163"/>
    <row newVal="282" oldVal="44"/>
    <row newVal="283" oldVal="150"/>
    <row newVal="284" oldVal="233"/>
    <row newVal="285" oldVal="27"/>
    <row newVal="286" oldVal="118"/>
    <row newVal="287" oldVal="122"/>
    <row newVal="288" oldVal="348"/>
    <row newVal="289" oldVal="201"/>
    <row newVal="290" oldVal="244"/>
    <row newVal="291" oldVal="374"/>
    <row newVal="292" oldVal="376"/>
    <row newVal="293" oldVal="152"/>
    <row newVal="294" oldVal="223"/>
    <row newVal="295" oldVal="92"/>
    <row newVal="296" oldVal="174"/>
    <row newVal="297" oldVal="232"/>
    <row newVal="298" oldVal="362"/>
    <row newVal="299" oldVal="240"/>
    <row newVal="300" oldVal="299"/>
    <row newVal="301" oldVal="103"/>
    <row newVal="302" oldVal="225"/>
    <row newVal="303" oldVal="162"/>
    <row newVal="304" oldVal="339"/>
    <row newVal="305" oldVal="159"/>
    <row newVal="306" oldVal="99"/>
    <row newVal="307" oldVal="110"/>
    <row newVal="308" oldVal="311"/>
    <row newVal="309" oldVal="388"/>
    <row newVal="310" oldVal="273"/>
    <row newVal="311" oldVal="345"/>
    <row newVal="312" oldVal="266"/>
    <row newVal="313" oldVal="46"/>
    <row newVal="314" oldVal="199"/>
    <row newVal="315" oldVal="381"/>
    <row newVal="316" oldVal="53"/>
    <row newVal="317" oldVal="373"/>
    <row newVal="318" oldVal="33"/>
    <row newVal="319" oldVal="90"/>
    <row newVal="320" oldVal="367"/>
    <row newVal="321" oldVal="193"/>
    <row newVal="322" oldVal="303"/>
    <row newVal="323" oldVal="6"/>
    <row newVal="324" oldVal="245"/>
    <row newVal="325" oldVal="142"/>
    <row newVal="326" oldVal="185"/>
    <row newVal="327" oldVal="289"/>
    <row newVal="328" oldVal="116"/>
    <row newVal="329" oldVal="365"/>
    <row newVal="330" oldVal="170"/>
    <row newVal="331" oldVal="343"/>
    <row newVal="332" oldVal="261"/>
    <row newVal="333" oldVal="295"/>
    <row newVal="334" oldVal="49"/>
    <row newVal="335" oldVal="267"/>
    <row newVal="336" oldVal="80"/>
    <row newVal="337" oldVal="136"/>
    <row newVal="338" oldVal="131"/>
    <row newVal="339" oldVal="109"/>
    <row newVal="340" oldVal="41"/>
    <row newVal="341" oldVal="250"/>
    <row newVal="342" oldVal="129"/>
    <row newVal="343" oldVal="253"/>
    <row newVal="344" oldVal="130"/>
    <row newVal="345" oldVal="65"/>
    <row newVal="346" oldVal="133"/>
    <row newVal="347" oldVal="239"/>
    <row newVal="348" oldVal="29"/>
    <row newVal="349" oldVal="224"/>
    <row newVal="350" oldVal="393"/>
    <row newVal="351" oldVal="398"/>
    <row newVal="352" oldVal="209"/>
    <row newVal="353" oldVal="346"/>
    <row newVal="354" oldVal="121"/>
    <row newVal="355" oldVal="34"/>
    <row newVal="356" oldVal="171"/>
    <row newVal="357" oldVal="104"/>
    <row newVal="358" oldVal="198"/>
    <row newVal="360" oldVal="107"/>
    <row newVal="361" oldVal="211"/>
    <row newVal="362" oldVal="83"/>
    <row newVal="363" oldVal="28"/>
    <row newVal="364" oldVal="329"/>
    <row newVal="365" oldVal="290"/>
    <row newVal="366" oldVal="334"/>
    <row newVal="367" oldVal="227"/>
    <row newVal="368" oldVal="226"/>
    <row newVal="369" oldVal="214"/>
    <row newVal="370" oldVal="390"/>
    <row newVal="371" oldVal="75"/>
    <row newVal="372" oldVal="195"/>
    <row newVal="373" oldVal="354"/>
    <row newVal="374" oldVal="358"/>
    <row newVal="375" oldVal="206"/>
    <row newVal="376" oldVal="338"/>
    <row newVal="377" oldVal="357"/>
    <row newVal="378" oldVal="269"/>
    <row newVal="379" oldVal="210"/>
    <row newVal="380" oldVal="57"/>
    <row newVal="381" oldVal="135"/>
    <row newVal="382" oldVal="52"/>
    <row newVal="383" oldVal="11"/>
    <row newVal="384" oldVal="325"/>
    <row newVal="385" oldVal="61"/>
    <row newVal="386" oldVal="268"/>
    <row newVal="387" oldVal="18"/>
    <row newVal="388" oldVal="302"/>
    <row newVal="389" oldVal="271"/>
    <row newVal="390" oldVal="301"/>
    <row newVal="391" oldVal="169"/>
    <row newVal="392" oldVal="332"/>
    <row newVal="393" oldVal="14"/>
    <row newVal="394" oldVal="263"/>
    <row newVal="395" oldVal="79"/>
    <row newVal="396" oldVal="220"/>
    <row newVal="397" oldVal="386"/>
    <row newVal="398" oldVal="95"/>
    <row newVal="399" oldVal="264"/>
    <row newVal="400" oldVal="238"/>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Data Disclaimer</vt:lpstr>
      <vt:lpstr>PUF Transparency 2017 9132017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Sadia Aslam</dc:creator>
  <cp:lastModifiedBy>Sadia Aslam</cp:lastModifiedBy>
  <dcterms:created xsi:type="dcterms:W3CDTF">2016-09-21T18:17:46Z</dcterms:created>
  <dcterms:modified xsi:type="dcterms:W3CDTF">2017-01-13T21:32:37Z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